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fisher/Library/CloudStorage/GoogleDrive-michael@desmogproject.net/Shared drives/Databases Team/Databases on File by Profile/Koch/Koch Army/Priscilla O_Shaughnessy/"/>
    </mc:Choice>
  </mc:AlternateContent>
  <xr:revisionPtr revIDLastSave="0" documentId="13_ncr:1_{42DE22EF-2C9D-3441-B52A-14801EB34C30}" xr6:coauthVersionLast="47" xr6:coauthVersionMax="47" xr10:uidLastSave="{00000000-0000-0000-0000-000000000000}"/>
  <bookViews>
    <workbookView xWindow="51180" yWindow="500" windowWidth="51200" windowHeight="28300" xr2:uid="{5FF0670F-22C7-4B06-9352-9D00E4E367AB}"/>
  </bookViews>
  <sheets>
    <sheet name="Summary" sheetId="3" r:id="rId1"/>
    <sheet name="schedule_a-2025-02-13T18_57_30" sheetId="2" r:id="rId2"/>
  </sheets>
  <definedNames>
    <definedName name="_xlnm._FilterDatabase" localSheetId="0" hidden="1">Summary!$A$1:$K$53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2" i="2"/>
</calcChain>
</file>

<file path=xl/sharedStrings.xml><?xml version="1.0" encoding="utf-8"?>
<sst xmlns="http://schemas.openxmlformats.org/spreadsheetml/2006/main" count="4126" uniqueCount="488">
  <si>
    <t>committee_id</t>
  </si>
  <si>
    <t>committee_name</t>
  </si>
  <si>
    <t>report_year</t>
  </si>
  <si>
    <t>report_type</t>
  </si>
  <si>
    <t>image_number</t>
  </si>
  <si>
    <t>line_number</t>
  </si>
  <si>
    <t>transaction_id</t>
  </si>
  <si>
    <t>file_number</t>
  </si>
  <si>
    <t>committee_name_1</t>
  </si>
  <si>
    <t>entity_type</t>
  </si>
  <si>
    <t>entity_type_desc</t>
  </si>
  <si>
    <t>unused_contbr_id</t>
  </si>
  <si>
    <t>contributor_prefix</t>
  </si>
  <si>
    <t>contributor_name</t>
  </si>
  <si>
    <t>recipient_committee_type</t>
  </si>
  <si>
    <t>recipient_committee_org_type</t>
  </si>
  <si>
    <t>recipient_committee_designation</t>
  </si>
  <si>
    <t>contributor_first_name</t>
  </si>
  <si>
    <t>contributor_middle_name</t>
  </si>
  <si>
    <t>contributor_last_name</t>
  </si>
  <si>
    <t>contributor_suffix</t>
  </si>
  <si>
    <t>contributor_street_1</t>
  </si>
  <si>
    <t>contributor_street_2</t>
  </si>
  <si>
    <t>contributor_city</t>
  </si>
  <si>
    <t>contributor_state</t>
  </si>
  <si>
    <t>contributor_zip</t>
  </si>
  <si>
    <t>contributor_employer</t>
  </si>
  <si>
    <t>contributor_occupation</t>
  </si>
  <si>
    <t>contributor_id</t>
  </si>
  <si>
    <t>receipt_type</t>
  </si>
  <si>
    <t>receipt_type_desc</t>
  </si>
  <si>
    <t>receipt_type_full</t>
  </si>
  <si>
    <t>memo_code</t>
  </si>
  <si>
    <t>memo_code_full</t>
  </si>
  <si>
    <t>contribution_receipt_date</t>
  </si>
  <si>
    <t>contribution_receipt_amount</t>
  </si>
  <si>
    <t>contributor_aggregate_ytd</t>
  </si>
  <si>
    <t>candidate_id</t>
  </si>
  <si>
    <t>candidate_name</t>
  </si>
  <si>
    <t>candidate_first_name</t>
  </si>
  <si>
    <t>candidate_last_name</t>
  </si>
  <si>
    <t>candidate_middle_name</t>
  </si>
  <si>
    <t>candidate_prefix</t>
  </si>
  <si>
    <t>candidate_suffix</t>
  </si>
  <si>
    <t>candidate_office</t>
  </si>
  <si>
    <t>candidate_office_full</t>
  </si>
  <si>
    <t>candidate_office_state</t>
  </si>
  <si>
    <t>candidate_office_state_full</t>
  </si>
  <si>
    <t>candidate_office_district</t>
  </si>
  <si>
    <t>conduit_committee_id</t>
  </si>
  <si>
    <t>conduit_committee_name</t>
  </si>
  <si>
    <t>conduit_committee_street1</t>
  </si>
  <si>
    <t>conduit_committee_street2</t>
  </si>
  <si>
    <t>conduit_committee_city</t>
  </si>
  <si>
    <t>conduit_committee_state</t>
  </si>
  <si>
    <t>conduit_committee_zip</t>
  </si>
  <si>
    <t>donor_committee_name</t>
  </si>
  <si>
    <t>national_committee_nonfederal_account</t>
  </si>
  <si>
    <t>election_type</t>
  </si>
  <si>
    <t>election_type_full</t>
  </si>
  <si>
    <t>fec_election_type_desc</t>
  </si>
  <si>
    <t>fec_election_year</t>
  </si>
  <si>
    <t>amendment_indicator</t>
  </si>
  <si>
    <t>amendment_indicator_desc</t>
  </si>
  <si>
    <t>schedule_type_full</t>
  </si>
  <si>
    <t>load_date</t>
  </si>
  <si>
    <t>original_sub_id</t>
  </si>
  <si>
    <t>back_reference_transaction_id</t>
  </si>
  <si>
    <t>back_reference_schedule_name</t>
  </si>
  <si>
    <t>filing_form</t>
  </si>
  <si>
    <t>link_id</t>
  </si>
  <si>
    <t>is_individual</t>
  </si>
  <si>
    <t>memo_text</t>
  </si>
  <si>
    <t>two_year_transaction_period</t>
  </si>
  <si>
    <t>schedule_type</t>
  </si>
  <si>
    <t>increased_limit</t>
  </si>
  <si>
    <t>sub_id</t>
  </si>
  <si>
    <t>pdf_url</t>
  </si>
  <si>
    <t>line_number_label</t>
  </si>
  <si>
    <t>C00090910</t>
  </si>
  <si>
    <t>KANSANS FOR KASSEBAUM</t>
  </si>
  <si>
    <t>30G</t>
  </si>
  <si>
    <t/>
  </si>
  <si>
    <t>O'SHAUGHNESSY, PRISCILLA M</t>
  </si>
  <si>
    <t>S</t>
  </si>
  <si>
    <t>P</t>
  </si>
  <si>
    <t>PRISCILLA M</t>
  </si>
  <si>
    <t>O'SHAUGHNESSY</t>
  </si>
  <si>
    <t>WICHITA</t>
  </si>
  <si>
    <t>KS</t>
  </si>
  <si>
    <t>HOMEMAKER</t>
  </si>
  <si>
    <t>15</t>
  </si>
  <si>
    <t>CONTRIBUTION</t>
  </si>
  <si>
    <t>N</t>
  </si>
  <si>
    <t>NO CHANGE</t>
  </si>
  <si>
    <t>ITEMIZED RECEIPTS</t>
  </si>
  <si>
    <t>F3</t>
  </si>
  <si>
    <t>3032920021022150139</t>
  </si>
  <si>
    <t>t</t>
  </si>
  <si>
    <t>SA</t>
  </si>
  <si>
    <t>3061920110000159145</t>
  </si>
  <si>
    <t>http://docquery.fec.gov/cgi-bin/fecimg/?78020173150</t>
  </si>
  <si>
    <t>C00286054</t>
  </si>
  <si>
    <t>ROD GRAMS FOR U S SENATE COMMITTEE</t>
  </si>
  <si>
    <t>O'SHAUGHNESSY, PRISCILLA</t>
  </si>
  <si>
    <t>PRISCILLA</t>
  </si>
  <si>
    <t>HOUSEWIFE</t>
  </si>
  <si>
    <t>15J</t>
  </si>
  <si>
    <t>MEMO (FILER'S % OF CONTRIBUTION GIVEN TO JOIN</t>
  </si>
  <si>
    <t>MEMO(FILER'S % OF CONTRB GIVEN TO JT FR)</t>
  </si>
  <si>
    <t>3032920021022123209</t>
  </si>
  <si>
    <t>3061920110003942999</t>
  </si>
  <si>
    <t>http://docquery.fec.gov/cgi-bin/fecimg/?94020330141</t>
  </si>
  <si>
    <t>C00299107</t>
  </si>
  <si>
    <t>CITIZENS FOR ECONOMIC GROWTH COMMITTEE</t>
  </si>
  <si>
    <t>12G</t>
  </si>
  <si>
    <t>J</t>
  </si>
  <si>
    <t>3032920021022123267</t>
  </si>
  <si>
    <t>3061920110004282355</t>
  </si>
  <si>
    <t>http://docquery.fec.gov/cgi-bin/fecimg/?94020273452</t>
  </si>
  <si>
    <t>C00286195</t>
  </si>
  <si>
    <t>STONEY FOR US SENATE</t>
  </si>
  <si>
    <t>3032920021022127762</t>
  </si>
  <si>
    <t>3061920110003994209</t>
  </si>
  <si>
    <t>http://docquery.fec.gov/cgi-bin/fecimg/?94020322442</t>
  </si>
  <si>
    <t>C00295592</t>
  </si>
  <si>
    <t>TODD TIAHRT FOR CONGRESS</t>
  </si>
  <si>
    <t>Q2</t>
  </si>
  <si>
    <t>H</t>
  </si>
  <si>
    <t>3040120021023038209</t>
  </si>
  <si>
    <t>3061920110005456422</t>
  </si>
  <si>
    <t>http://docquery.fec.gov/cgi-bin/fecimg/?96016113297</t>
  </si>
  <si>
    <t>3061920110005456421</t>
  </si>
  <si>
    <t>C00386987</t>
  </si>
  <si>
    <t>BUSH-CHENEY '04 INC</t>
  </si>
  <si>
    <t>M5</t>
  </si>
  <si>
    <t>17A</t>
  </si>
  <si>
    <t>SA17.1326964</t>
  </si>
  <si>
    <t>IND</t>
  </si>
  <si>
    <t>INDIVIDUAL</t>
  </si>
  <si>
    <t>O' SHAUGHNESSY, PRISCILLA  MRS.</t>
  </si>
  <si>
    <t>A</t>
  </si>
  <si>
    <t>851 TARA LANE</t>
  </si>
  <si>
    <t>P2004</t>
  </si>
  <si>
    <t>PRIMARY</t>
  </si>
  <si>
    <t>F3P</t>
  </si>
  <si>
    <t>4110220041044891921</t>
  </si>
  <si>
    <t>4110420041045026614</t>
  </si>
  <si>
    <t>http://docquery.fec.gov/cgi-bin/fecimg/?24962794906</t>
  </si>
  <si>
    <t>Contributions From Individuals/Persons Other Than Political Committees</t>
  </si>
  <si>
    <t>C00430694</t>
  </si>
  <si>
    <t>BROWNBACK FOR PRESIDENT INC</t>
  </si>
  <si>
    <t>Q1</t>
  </si>
  <si>
    <t>A21550E09A549484D993</t>
  </si>
  <si>
    <t>P2008</t>
  </si>
  <si>
    <t>4092020071080459068</t>
  </si>
  <si>
    <t>4092120071080542480</t>
  </si>
  <si>
    <t>http://docquery.fec.gov/cgi-bin/fecimg/?27990631750</t>
  </si>
  <si>
    <t>AC88F7C741B19444E8A9</t>
  </si>
  <si>
    <t>4092120071080542481</t>
  </si>
  <si>
    <t>C00459198</t>
  </si>
  <si>
    <t>KANSANS FOR TIAHRT</t>
  </si>
  <si>
    <t>11AI</t>
  </si>
  <si>
    <t>851 N TARA LANE</t>
  </si>
  <si>
    <t>N/A</t>
  </si>
  <si>
    <t>G</t>
  </si>
  <si>
    <t>2010</t>
  </si>
  <si>
    <t>GENERAL</t>
  </si>
  <si>
    <t>2073020101127988443</t>
  </si>
  <si>
    <t>1102220100004749034</t>
  </si>
  <si>
    <t>1102220100004749500</t>
  </si>
  <si>
    <t>http://docquery.fec.gov/cgi-bin/fecimg/?10020472206</t>
  </si>
  <si>
    <t>2073020101127988733</t>
  </si>
  <si>
    <t>1102220100004749085</t>
  </si>
  <si>
    <t>http://docquery.fec.gov/cgi-bin/fecimg/?10020472302</t>
  </si>
  <si>
    <t>NONE</t>
  </si>
  <si>
    <t>1000</t>
  </si>
  <si>
    <t>2043020101125974144</t>
  </si>
  <si>
    <t>1090120100004576347</t>
  </si>
  <si>
    <t>1090120100004576709</t>
  </si>
  <si>
    <t>http://docquery.fec.gov/cgi-bin/fecimg/?10020253040</t>
  </si>
  <si>
    <t>C00455790</t>
  </si>
  <si>
    <t>WASINGER FOR CONGRESS</t>
  </si>
  <si>
    <t>YE</t>
  </si>
  <si>
    <t>A-C4172</t>
  </si>
  <si>
    <t>8301 E   21ST STREET N</t>
  </si>
  <si>
    <t>SUITE 420</t>
  </si>
  <si>
    <t>P2010</t>
  </si>
  <si>
    <t>ADD</t>
  </si>
  <si>
    <t>4020120101122965874</t>
  </si>
  <si>
    <t>4021820101123416920</t>
  </si>
  <si>
    <t>http://docquery.fec.gov/cgi-bin/fecimg/?10990254190</t>
  </si>
  <si>
    <t>C00004606</t>
  </si>
  <si>
    <t>KANSAS REPUBLICAN PARTY</t>
  </si>
  <si>
    <t>M11</t>
  </si>
  <si>
    <t>SA11AI.13103</t>
  </si>
  <si>
    <t>Y</t>
  </si>
  <si>
    <t>U</t>
  </si>
  <si>
    <t>851 TARA LN</t>
  </si>
  <si>
    <t>F3X</t>
  </si>
  <si>
    <t>4070720101127322646</t>
  </si>
  <si>
    <t>4070720101127345968</t>
  </si>
  <si>
    <t>http://docquery.fec.gov/cgi-bin/fecimg/?10990829054</t>
  </si>
  <si>
    <t>2073020101127988357</t>
  </si>
  <si>
    <t>1102220100004749384</t>
  </si>
  <si>
    <t>http://docquery.fec.gov/cgi-bin/fecimg/?10020472177</t>
  </si>
  <si>
    <t>C00170175</t>
  </si>
  <si>
    <t>IDAHO REPUBLICAN PARTY</t>
  </si>
  <si>
    <t>M10</t>
  </si>
  <si>
    <t>SA12.9504</t>
  </si>
  <si>
    <t>MRS.</t>
  </si>
  <si>
    <t>O'SHAUGHNESSY, PRISCILLA MRS.</t>
  </si>
  <si>
    <t>8301 E. 21ST STREET N.</t>
  </si>
  <si>
    <t>JFC TRANSFER - ROMNEY VICTORY, INC.</t>
  </si>
  <si>
    <t>X</t>
  </si>
  <si>
    <t>4101620121167310343</t>
  </si>
  <si>
    <t>4101620121167370273</t>
  </si>
  <si>
    <t>http://docquery.fec.gov/cgi-bin/fecimg/?12972650756</t>
  </si>
  <si>
    <t>Transfers from Authorized Committees</t>
  </si>
  <si>
    <t>C00518282</t>
  </si>
  <si>
    <t>ROMNEY VICTORY INC</t>
  </si>
  <si>
    <t>Q3</t>
  </si>
  <si>
    <t>SA11.2364745</t>
  </si>
  <si>
    <t>4101820131197483637</t>
  </si>
  <si>
    <t>4102520131197988399</t>
  </si>
  <si>
    <t>http://docquery.fec.gov/cgi-bin/fecimg/?13941713330</t>
  </si>
  <si>
    <t>C00035618</t>
  </si>
  <si>
    <t>VERMONT REPUBLICAN FEDERAL ELECTIONS COMMITTEE</t>
  </si>
  <si>
    <t>SA12.9616</t>
  </si>
  <si>
    <t>4101620121167310355</t>
  </si>
  <si>
    <t>4101620121167370905</t>
  </si>
  <si>
    <t>http://docquery.fec.gov/cgi-bin/fecimg/?12972651580</t>
  </si>
  <si>
    <t>C00431171</t>
  </si>
  <si>
    <t>ROMNEY FOR PRESIDENT INC.</t>
  </si>
  <si>
    <t>SA18.2364743.25.V007</t>
  </si>
  <si>
    <t>TRANSFER</t>
  </si>
  <si>
    <t>P2012</t>
  </si>
  <si>
    <t>4081120141220562117</t>
  </si>
  <si>
    <t>TRANSFER FROM ROMNEY VICTORY INC.</t>
  </si>
  <si>
    <t>4081320141220765104</t>
  </si>
  <si>
    <t>http://docquery.fec.gov/cgi-bin/fecimg/?14970061568</t>
  </si>
  <si>
    <t>Transfers From Other Authorized Committees</t>
  </si>
  <si>
    <t>SA11.2364743</t>
  </si>
  <si>
    <t>4102520131197988398</t>
  </si>
  <si>
    <t>C00042622</t>
  </si>
  <si>
    <t>MASSACHUSETTS REPUBLICAN PARTY</t>
  </si>
  <si>
    <t>SA12.196620</t>
  </si>
  <si>
    <t>SA12.196558</t>
  </si>
  <si>
    <t>SA12</t>
  </si>
  <si>
    <t>4032720131185824294</t>
  </si>
  <si>
    <t>JFC TRANSFER - ROMNEY VICTORY INC</t>
  </si>
  <si>
    <t>4032720131185829685</t>
  </si>
  <si>
    <t>http://docquery.fec.gov/cgi-bin/fecimg/?13961226014</t>
  </si>
  <si>
    <t>C00460402</t>
  </si>
  <si>
    <t>POMPEO FOR CONGRESS INC</t>
  </si>
  <si>
    <t>A-C5124</t>
  </si>
  <si>
    <t>4101520111143655109</t>
  </si>
  <si>
    <t>4110920111145165974</t>
  </si>
  <si>
    <t>http://docquery.fec.gov/cgi-bin/fecimg/?11952628488</t>
  </si>
  <si>
    <t>C00167213</t>
  </si>
  <si>
    <t>OKLAHOMA LEADERSHIP COUNCIL</t>
  </si>
  <si>
    <t>SA12.25160</t>
  </si>
  <si>
    <t>4011620131178901623</t>
  </si>
  <si>
    <t>4012520131179206831</t>
  </si>
  <si>
    <t>http://docquery.fec.gov/cgi-bin/fecimg/?13960353023</t>
  </si>
  <si>
    <t>C00003418</t>
  </si>
  <si>
    <t>REPUBLICAN NATIONAL COMMITTEE</t>
  </si>
  <si>
    <t>2012M10L11JFC3123</t>
  </si>
  <si>
    <t>2012M10L12TA00002</t>
  </si>
  <si>
    <t>4041820131187428421</t>
  </si>
  <si>
    <t>INDIVIDUAL CONTRIBUTION MEMO OF ROMNEY VICTORY INC JFC TRANSFER</t>
  </si>
  <si>
    <t>4041920131187594034</t>
  </si>
  <si>
    <t>http://docquery.fec.gov/cgi-bin/fecimg/?13940583081</t>
  </si>
  <si>
    <t>2012M10L11JFC3124</t>
  </si>
  <si>
    <t>4041920131187594035</t>
  </si>
  <si>
    <t>SA18.2364743.26.V007</t>
  </si>
  <si>
    <t>G2012</t>
  </si>
  <si>
    <t>4081320141220765105</t>
  </si>
  <si>
    <t>C00540302</t>
  </si>
  <si>
    <t>TIM SCOTT FOR SENATE</t>
  </si>
  <si>
    <t>12P</t>
  </si>
  <si>
    <t>2014</t>
  </si>
  <si>
    <t>1060320140015589066</t>
  </si>
  <si>
    <t>2061120141214981443</t>
  </si>
  <si>
    <t>http://docquery.fec.gov/cgi-bin/fecimg/?14020410685</t>
  </si>
  <si>
    <t>SA11AI.19947</t>
  </si>
  <si>
    <t>4012420151237270534</t>
  </si>
  <si>
    <t>4012420151237270663</t>
  </si>
  <si>
    <t>http://docquery.fec.gov/cgi-bin/fecimg/?15970035732</t>
  </si>
  <si>
    <t>C00499988</t>
  </si>
  <si>
    <t>COTTON FOR SENATE</t>
  </si>
  <si>
    <t>MRS</t>
  </si>
  <si>
    <t>O'SHAUGHNESSY, PRISCILLA MRS</t>
  </si>
  <si>
    <t>2052820141213855176</t>
  </si>
  <si>
    <t>1102020150017993117</t>
  </si>
  <si>
    <t>1102020150017993690</t>
  </si>
  <si>
    <t>http://docquery.fec.gov/cgi-bin/fecimg/?14020352077</t>
  </si>
  <si>
    <t>C00580100</t>
  </si>
  <si>
    <t>DONALD J. TRUMP FOR PRESIDENT, INC.</t>
  </si>
  <si>
    <t>M8</t>
  </si>
  <si>
    <t>SA18.1682543</t>
  </si>
  <si>
    <t>8301 E 21ST ST N</t>
  </si>
  <si>
    <t>INFORMATION REQUESTED</t>
  </si>
  <si>
    <t>JFC TRANSFER: TRUMP VICTORY [SA18.1681594]</t>
  </si>
  <si>
    <t>P2016</t>
  </si>
  <si>
    <t>4111920181618124757</t>
  </si>
  <si>
    <t>4112020181618606682</t>
  </si>
  <si>
    <t>http://docquery.fec.gov/cgi-bin/fecimg/?201811199133763360</t>
  </si>
  <si>
    <t>SA18.1684997</t>
  </si>
  <si>
    <t>JFC TRANSFER: TRUMP VICTORY [SA18.1681595]</t>
  </si>
  <si>
    <t>G2016</t>
  </si>
  <si>
    <t>4112020181618606683</t>
  </si>
  <si>
    <t>http://docquery.fec.gov/cgi-bin/fecimg/?201811199133763361</t>
  </si>
  <si>
    <t>C00618389</t>
  </si>
  <si>
    <t>TRUMP VICTORY</t>
  </si>
  <si>
    <t>SA11AI.11456</t>
  </si>
  <si>
    <t>4040520171393162408</t>
  </si>
  <si>
    <t>4040620171393260181</t>
  </si>
  <si>
    <t>http://docquery.fec.gov/cgi-bin/fecimg/?201704059052018369</t>
  </si>
  <si>
    <t>SA.66019400.7.1003</t>
  </si>
  <si>
    <t>SA12.66168558</t>
  </si>
  <si>
    <t>4102720161345535958</t>
  </si>
  <si>
    <t>CONTRIBUTION MEMO OF TRUMP VICTORY COMMITTEE JFC TRANSFER</t>
  </si>
  <si>
    <t>4110320161346045386</t>
  </si>
  <si>
    <t>http://docquery.fec.gov/cgi-bin/fecimg/?201610269034618447</t>
  </si>
  <si>
    <t>C00632067</t>
  </si>
  <si>
    <t>RON ESTES FOR CONGRESS</t>
  </si>
  <si>
    <t>AEBF1EA722C7248EABBD</t>
  </si>
  <si>
    <t>8301 E. 21ST STREET SUITE 420</t>
  </si>
  <si>
    <t>SELF</t>
  </si>
  <si>
    <t>P2017</t>
  </si>
  <si>
    <t>SPECIAL</t>
  </si>
  <si>
    <t>4082520171447825325</t>
  </si>
  <si>
    <t>4082820171447857334</t>
  </si>
  <si>
    <t>http://docquery.fec.gov/cgi-bin/fecimg/?201708259071128779</t>
  </si>
  <si>
    <t>C00713503</t>
  </si>
  <si>
    <t>WAGLE FOR KANSAS</t>
  </si>
  <si>
    <t>A27F3AAFC47614060A5F</t>
  </si>
  <si>
    <t>851 TARA LN.</t>
  </si>
  <si>
    <t>THE AMERICAN CONSERVATIVE UNION</t>
  </si>
  <si>
    <t>BOARD MEMBER</t>
  </si>
  <si>
    <t>P2020</t>
  </si>
  <si>
    <t>4101520191674203639</t>
  </si>
  <si>
    <t>4102820191675716471</t>
  </si>
  <si>
    <t>http://docquery.fec.gov/cgi-bin/fecimg/?201910159164212158</t>
  </si>
  <si>
    <t>C00651208</t>
  </si>
  <si>
    <t>JOHN JAMES FOR SENATE, INC.</t>
  </si>
  <si>
    <t>SA11AI.196713</t>
  </si>
  <si>
    <t>OSHAUGHNESSY, PRISCILLA</t>
  </si>
  <si>
    <t>OSHAUGHNESSY</t>
  </si>
  <si>
    <t>851 NORTH TARA LANE</t>
  </si>
  <si>
    <t>4090220201833908149</t>
  </si>
  <si>
    <t>4090420201834575367</t>
  </si>
  <si>
    <t>http://docquery.fec.gov/cgi-bin/fecimg/?202008319267065959</t>
  </si>
  <si>
    <t>C00576173</t>
  </si>
  <si>
    <t>KANSANS FOR MARSHALL</t>
  </si>
  <si>
    <t>SA11A.32468</t>
  </si>
  <si>
    <t>8301 EAST 21ST STREET NORTH</t>
  </si>
  <si>
    <t>G2020</t>
  </si>
  <si>
    <t>SA11A.17657</t>
  </si>
  <si>
    <t>SA11AI</t>
  </si>
  <si>
    <t>4120520201964444164</t>
  </si>
  <si>
    <t>REATTRIBUTION FROM SPOUSE</t>
  </si>
  <si>
    <t>4122320201982923247</t>
  </si>
  <si>
    <t>https://docquery.fec.gov/cgi-bin/fecimg/?202012039341019383</t>
  </si>
  <si>
    <t>C00692640</t>
  </si>
  <si>
    <t>FIGHTING FOR MISSOURI PAC</t>
  </si>
  <si>
    <t>SA12.4920.9</t>
  </si>
  <si>
    <t>Q</t>
  </si>
  <si>
    <t>D</t>
  </si>
  <si>
    <t>8301 E 21ST ST N, STE 420</t>
  </si>
  <si>
    <t>JFC TRANSFER JOSH HAWLEY VICTORY CMTEE</t>
  </si>
  <si>
    <t>SA12.4920</t>
  </si>
  <si>
    <t>4041520221470815478</t>
  </si>
  <si>
    <t>4042720221473007185</t>
  </si>
  <si>
    <t>https://docquery.fec.gov/cgi-bin/fecimg/?202204159496321652</t>
  </si>
  <si>
    <t>C00652727</t>
  </si>
  <si>
    <t>JOSH HAWLEY FOR SENATE</t>
  </si>
  <si>
    <t>SA.288102.1.0331</t>
  </si>
  <si>
    <t>8301 E 21ST ST N STE 420</t>
  </si>
  <si>
    <t>P2024</t>
  </si>
  <si>
    <t>SA12.288707</t>
  </si>
  <si>
    <t>4041520221470811388</t>
  </si>
  <si>
    <t>TRANSFER FROM JOSH HAWLEY COMMITTEE JFC</t>
  </si>
  <si>
    <t>4050620221475003600</t>
  </si>
  <si>
    <t>https://docquery.fec.gov/cgi-bin/fecimg/?202204159496903998</t>
  </si>
  <si>
    <t>Transfers from authorized committees</t>
  </si>
  <si>
    <t>SA.288102.2.0331</t>
  </si>
  <si>
    <t>G2024</t>
  </si>
  <si>
    <t>SA12.288708</t>
  </si>
  <si>
    <t>4050620221475004173</t>
  </si>
  <si>
    <t>https://docquery.fec.gov/cgi-bin/fecimg/?202204159496904189</t>
  </si>
  <si>
    <t>C00787135</t>
  </si>
  <si>
    <t>LAXALT FOR SENATE</t>
  </si>
  <si>
    <t>A-2382030</t>
  </si>
  <si>
    <t>8301 EAST 21ST STREET NORTH #420</t>
  </si>
  <si>
    <t>G2022</t>
  </si>
  <si>
    <t>4071420231753402537</t>
  </si>
  <si>
    <t>REATTRIBUTION TO</t>
  </si>
  <si>
    <t>4072720231757637689</t>
  </si>
  <si>
    <t>https://docquery.fec.gov/cgi-bin/fecimg/?202307149582701327</t>
  </si>
  <si>
    <t>C00027466</t>
  </si>
  <si>
    <t>NRSC</t>
  </si>
  <si>
    <t>SA12.21945461</t>
  </si>
  <si>
    <t>O SHAUGHNESSY, PRISCILLA MRS.</t>
  </si>
  <si>
    <t>O SHAUGHNESSY</t>
  </si>
  <si>
    <t>SA12.21945456</t>
  </si>
  <si>
    <t>4052020221492737260</t>
  </si>
  <si>
    <t>JFC ATTRIB: JOSH HAWLEY VICTORY COMMITTEE</t>
  </si>
  <si>
    <t>4052620221493705785</t>
  </si>
  <si>
    <t>https://docquery.fec.gov/cgi-bin/fecimg/?202205209512454868</t>
  </si>
  <si>
    <t>C00779223</t>
  </si>
  <si>
    <t>JOSH HAWLEY VICTORY COMMITTEE</t>
  </si>
  <si>
    <t>SA11A.288102</t>
  </si>
  <si>
    <t>4041520221470815763</t>
  </si>
  <si>
    <t>4042820221473183825</t>
  </si>
  <si>
    <t>https://docquery.fec.gov/cgi-bin/fecimg/?202204159496410126</t>
  </si>
  <si>
    <t>C00784165</t>
  </si>
  <si>
    <t>BLAKE MASTERS FOR SENATE</t>
  </si>
  <si>
    <t>AA5F0174B9FEF475D83B</t>
  </si>
  <si>
    <t>C00694323</t>
  </si>
  <si>
    <t>WICHITAICHITA</t>
  </si>
  <si>
    <t>15E</t>
  </si>
  <si>
    <t>EARMARKED CONTRIBUTION</t>
  </si>
  <si>
    <t>EARMARKED (NON-DIRECTED) THROUGH WINRED</t>
  </si>
  <si>
    <t>4022220231732537013</t>
  </si>
  <si>
    <t>4022320231732626929</t>
  </si>
  <si>
    <t>https://docquery.fec.gov/cgi-bin/fecimg/?202302229578719459</t>
  </si>
  <si>
    <t>C00776765</t>
  </si>
  <si>
    <t>SMILEY FOR WASHINGTON INC.</t>
  </si>
  <si>
    <t>A04B106D8D441458C912</t>
  </si>
  <si>
    <t>851 N TARA LN</t>
  </si>
  <si>
    <t>4051620231747261000</t>
  </si>
  <si>
    <t>4051620231747637716</t>
  </si>
  <si>
    <t>https://docquery.fec.gov/cgi-bin/fecimg/?202305159581516067</t>
  </si>
  <si>
    <t>AF93F4E7CB9D6402A934</t>
  </si>
  <si>
    <t>4051620231747637714</t>
  </si>
  <si>
    <t>C00711010</t>
  </si>
  <si>
    <t>BOLDUC 2022, INC.</t>
  </si>
  <si>
    <t>SA11AI.61668</t>
  </si>
  <si>
    <t>8301 E 21ST STREET NORTH SUITE 420</t>
  </si>
  <si>
    <t>EARMARKED THROUGH WINRED [SA11A1.59964]</t>
  </si>
  <si>
    <t>4021420231725852007</t>
  </si>
  <si>
    <t>4021520231726214074</t>
  </si>
  <si>
    <t>https://docquery.fec.gov/cgi-bin/fecimg/?202302149578269581</t>
  </si>
  <si>
    <t>C00774570</t>
  </si>
  <si>
    <t>KELLY FOR ALASKA</t>
  </si>
  <si>
    <t>SA11AI.98801</t>
  </si>
  <si>
    <t>EARMARKED THROUGH WINRED [SA11AI.82610]</t>
  </si>
  <si>
    <t>4120820221633577521</t>
  </si>
  <si>
    <t>4121420221636505483</t>
  </si>
  <si>
    <t>https://docquery.fec.gov/cgi-bin/fecimg/?202212089548020885</t>
  </si>
  <si>
    <t>C00783142</t>
  </si>
  <si>
    <t>JD VANCE FOR SENATE INC.</t>
  </si>
  <si>
    <t>SA11A.265540</t>
  </si>
  <si>
    <t>SA11C.263479</t>
  </si>
  <si>
    <t>4013120231721268755</t>
  </si>
  <si>
    <t>EARMARKED FROM WINRED</t>
  </si>
  <si>
    <t>4021020231724790260</t>
  </si>
  <si>
    <t>https://docquery.fec.gov/cgi-bin/fecimg/?202301319575600548</t>
  </si>
  <si>
    <t>C00692343</t>
  </si>
  <si>
    <t>TEAM RICK SCOTT</t>
  </si>
  <si>
    <t>SA11A.415999</t>
  </si>
  <si>
    <t>4041520241895754206</t>
  </si>
  <si>
    <t>4042520241911434931</t>
  </si>
  <si>
    <t>https://docquery.fec.gov/cgi-bin/fecimg/?202404159627872397</t>
  </si>
  <si>
    <t>C00676965</t>
  </si>
  <si>
    <t>RICK SCOTT FOR FLORIDA</t>
  </si>
  <si>
    <t>SA.415999.11.330</t>
  </si>
  <si>
    <t>SA12.419629</t>
  </si>
  <si>
    <t>4041520241895746753</t>
  </si>
  <si>
    <t>TRANSFER FROM TEAM RICK SCOTT</t>
  </si>
  <si>
    <t>4042520241911571167</t>
  </si>
  <si>
    <t>https://docquery.fec.gov/cgi-bin/fecimg/?202404159627940944</t>
  </si>
  <si>
    <t>SA.415999.12.330</t>
  </si>
  <si>
    <t>SA12.419630</t>
  </si>
  <si>
    <t>4042520241911571784</t>
  </si>
  <si>
    <t>https://docquery.fec.gov/cgi-bin/fecimg/?202404159627941149</t>
  </si>
  <si>
    <t>Committee ID</t>
  </si>
  <si>
    <t>Committee</t>
  </si>
  <si>
    <t>Receipt Date</t>
  </si>
  <si>
    <t>Amount</t>
  </si>
  <si>
    <t>Name</t>
  </si>
  <si>
    <t>Occupation</t>
  </si>
  <si>
    <t>Employer</t>
  </si>
  <si>
    <t>Label</t>
  </si>
  <si>
    <t>Amendment</t>
  </si>
  <si>
    <t>Memo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</si>
</sst>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0" fontId="0" fillId="0" borderId="0" xfId="0" applyFill="1"/>
    <xf numFmtId="22" fontId="0" fillId="0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F22E-891D-4EAA-BBA5-CA7960CC1F91}">
  <dimension ref="A1:K53"/>
  <sheetViews>
    <sheetView tabSelected="1" workbookViewId="0">
      <selection activeCell="C15" sqref="C15"/>
    </sheetView>
  </sheetViews>
  <sheetFormatPr baseColWidth="10" defaultColWidth="8.83203125" defaultRowHeight="15" x14ac:dyDescent="0.2"/>
  <cols>
    <col min="1" max="1" width="15.6640625" bestFit="1" customWidth="1"/>
    <col min="2" max="2" width="51.6640625" bestFit="1" customWidth="1"/>
    <col min="3" max="3" width="14.5" bestFit="1" customWidth="1"/>
    <col min="4" max="4" width="10.5" bestFit="1" customWidth="1"/>
    <col min="5" max="5" width="31.6640625" bestFit="1" customWidth="1"/>
    <col min="6" max="6" width="25" bestFit="1" customWidth="1"/>
    <col min="7" max="7" width="35.6640625" bestFit="1" customWidth="1"/>
    <col min="8" max="8" width="67.33203125" bestFit="1" customWidth="1"/>
    <col min="9" max="9" width="14.5" bestFit="1" customWidth="1"/>
    <col min="10" max="10" width="69" bestFit="1" customWidth="1"/>
    <col min="11" max="11" width="58.33203125" bestFit="1" customWidth="1"/>
  </cols>
  <sheetData>
    <row r="1" spans="1:11" s="4" customFormat="1" x14ac:dyDescent="0.2">
      <c r="A1" s="4" t="s">
        <v>478</v>
      </c>
      <c r="B1" s="4" t="s">
        <v>479</v>
      </c>
      <c r="C1" s="4" t="s">
        <v>480</v>
      </c>
      <c r="D1" s="4" t="s">
        <v>481</v>
      </c>
      <c r="E1" s="4" t="s">
        <v>482</v>
      </c>
      <c r="F1" s="4" t="s">
        <v>483</v>
      </c>
      <c r="G1" s="4" t="s">
        <v>484</v>
      </c>
      <c r="H1" s="4" t="s">
        <v>485</v>
      </c>
      <c r="I1" s="4" t="s">
        <v>486</v>
      </c>
      <c r="J1" s="4" t="s">
        <v>487</v>
      </c>
      <c r="K1" s="4" t="s">
        <v>77</v>
      </c>
    </row>
    <row r="2" spans="1:11" x14ac:dyDescent="0.2">
      <c r="A2" t="s">
        <v>313</v>
      </c>
      <c r="B2" t="s">
        <v>314</v>
      </c>
      <c r="C2" s="1">
        <v>42552</v>
      </c>
      <c r="D2">
        <v>50000</v>
      </c>
      <c r="E2" t="s">
        <v>211</v>
      </c>
      <c r="F2" t="s">
        <v>90</v>
      </c>
      <c r="G2" t="s">
        <v>90</v>
      </c>
      <c r="H2" t="s">
        <v>149</v>
      </c>
      <c r="I2" t="s">
        <v>94</v>
      </c>
      <c r="J2" t="s">
        <v>82</v>
      </c>
      <c r="K2" t="s">
        <v>318</v>
      </c>
    </row>
    <row r="3" spans="1:11" x14ac:dyDescent="0.2">
      <c r="A3" t="s">
        <v>265</v>
      </c>
      <c r="B3" t="s">
        <v>266</v>
      </c>
      <c r="C3" s="1">
        <v>42552</v>
      </c>
      <c r="D3">
        <v>33400</v>
      </c>
      <c r="E3" t="s">
        <v>211</v>
      </c>
      <c r="F3" t="s">
        <v>90</v>
      </c>
      <c r="G3" t="s">
        <v>90</v>
      </c>
      <c r="H3" t="s">
        <v>218</v>
      </c>
      <c r="I3" t="s">
        <v>94</v>
      </c>
      <c r="J3" t="s">
        <v>322</v>
      </c>
      <c r="K3" t="s">
        <v>324</v>
      </c>
    </row>
    <row r="4" spans="1:11" x14ac:dyDescent="0.2">
      <c r="A4" t="s">
        <v>219</v>
      </c>
      <c r="B4" t="s">
        <v>220</v>
      </c>
      <c r="C4" s="1">
        <v>41156</v>
      </c>
      <c r="D4">
        <v>25000</v>
      </c>
      <c r="E4" t="s">
        <v>211</v>
      </c>
      <c r="F4" t="s">
        <v>90</v>
      </c>
      <c r="G4" t="s">
        <v>90</v>
      </c>
      <c r="H4" t="s">
        <v>149</v>
      </c>
      <c r="I4" t="s">
        <v>94</v>
      </c>
      <c r="J4" t="s">
        <v>82</v>
      </c>
      <c r="K4" t="s">
        <v>225</v>
      </c>
    </row>
    <row r="5" spans="1:11" x14ac:dyDescent="0.2">
      <c r="A5" t="s">
        <v>219</v>
      </c>
      <c r="B5" t="s">
        <v>220</v>
      </c>
      <c r="C5" s="1">
        <v>41156</v>
      </c>
      <c r="D5">
        <v>25000</v>
      </c>
      <c r="E5" t="s">
        <v>211</v>
      </c>
      <c r="F5" t="s">
        <v>90</v>
      </c>
      <c r="G5" t="s">
        <v>90</v>
      </c>
      <c r="H5" t="s">
        <v>149</v>
      </c>
      <c r="I5" t="s">
        <v>94</v>
      </c>
      <c r="J5" t="s">
        <v>82</v>
      </c>
      <c r="K5" t="s">
        <v>225</v>
      </c>
    </row>
    <row r="6" spans="1:11" x14ac:dyDescent="0.2">
      <c r="A6" t="s">
        <v>411</v>
      </c>
      <c r="B6" t="s">
        <v>412</v>
      </c>
      <c r="C6" s="1">
        <v>44651</v>
      </c>
      <c r="D6">
        <v>25000</v>
      </c>
      <c r="E6" t="s">
        <v>104</v>
      </c>
      <c r="F6" t="s">
        <v>90</v>
      </c>
      <c r="G6" t="s">
        <v>90</v>
      </c>
      <c r="H6" t="s">
        <v>149</v>
      </c>
      <c r="I6" t="s">
        <v>188</v>
      </c>
      <c r="J6" t="s">
        <v>82</v>
      </c>
      <c r="K6" t="s">
        <v>416</v>
      </c>
    </row>
    <row r="7" spans="1:11" x14ac:dyDescent="0.2">
      <c r="A7" t="s">
        <v>265</v>
      </c>
      <c r="B7" t="s">
        <v>266</v>
      </c>
      <c r="C7" s="1">
        <v>41156</v>
      </c>
      <c r="D7">
        <v>20000</v>
      </c>
      <c r="E7" t="s">
        <v>211</v>
      </c>
      <c r="F7" t="s">
        <v>90</v>
      </c>
      <c r="G7" t="s">
        <v>90</v>
      </c>
      <c r="H7" t="s">
        <v>149</v>
      </c>
      <c r="I7" t="s">
        <v>94</v>
      </c>
      <c r="J7" t="s">
        <v>270</v>
      </c>
      <c r="K7" t="s">
        <v>272</v>
      </c>
    </row>
    <row r="8" spans="1:11" x14ac:dyDescent="0.2">
      <c r="A8" t="s">
        <v>401</v>
      </c>
      <c r="B8" t="s">
        <v>402</v>
      </c>
      <c r="C8" s="1">
        <v>44651</v>
      </c>
      <c r="D8">
        <v>14200</v>
      </c>
      <c r="E8" t="s">
        <v>404</v>
      </c>
      <c r="F8" t="s">
        <v>90</v>
      </c>
      <c r="G8" t="s">
        <v>90</v>
      </c>
      <c r="H8" t="s">
        <v>218</v>
      </c>
      <c r="I8" t="s">
        <v>188</v>
      </c>
      <c r="J8" t="s">
        <v>408</v>
      </c>
      <c r="K8" t="s">
        <v>410</v>
      </c>
    </row>
    <row r="9" spans="1:11" x14ac:dyDescent="0.2">
      <c r="A9" t="s">
        <v>265</v>
      </c>
      <c r="B9" t="s">
        <v>266</v>
      </c>
      <c r="C9" s="1">
        <v>41156</v>
      </c>
      <c r="D9">
        <v>10800</v>
      </c>
      <c r="E9" t="s">
        <v>211</v>
      </c>
      <c r="F9" t="s">
        <v>90</v>
      </c>
      <c r="G9" t="s">
        <v>90</v>
      </c>
      <c r="H9" t="s">
        <v>149</v>
      </c>
      <c r="I9" t="s">
        <v>94</v>
      </c>
      <c r="J9" t="s">
        <v>270</v>
      </c>
      <c r="K9" t="s">
        <v>272</v>
      </c>
    </row>
    <row r="10" spans="1:11" x14ac:dyDescent="0.2">
      <c r="A10" t="s">
        <v>192</v>
      </c>
      <c r="B10" t="s">
        <v>193</v>
      </c>
      <c r="C10" s="1">
        <v>41914</v>
      </c>
      <c r="D10">
        <v>10000</v>
      </c>
      <c r="E10" t="s">
        <v>104</v>
      </c>
      <c r="F10" t="s">
        <v>90</v>
      </c>
      <c r="G10" t="s">
        <v>175</v>
      </c>
      <c r="H10" t="s">
        <v>149</v>
      </c>
      <c r="I10" t="s">
        <v>94</v>
      </c>
      <c r="J10" t="s">
        <v>82</v>
      </c>
      <c r="K10" t="s">
        <v>288</v>
      </c>
    </row>
    <row r="11" spans="1:11" x14ac:dyDescent="0.2">
      <c r="A11" t="s">
        <v>365</v>
      </c>
      <c r="B11" t="s">
        <v>366</v>
      </c>
      <c r="C11" s="1">
        <v>44651</v>
      </c>
      <c r="D11">
        <v>5000</v>
      </c>
      <c r="E11" t="s">
        <v>104</v>
      </c>
      <c r="F11" t="s">
        <v>90</v>
      </c>
      <c r="G11" t="s">
        <v>90</v>
      </c>
      <c r="H11" t="s">
        <v>218</v>
      </c>
      <c r="I11" t="s">
        <v>188</v>
      </c>
      <c r="J11" t="s">
        <v>82</v>
      </c>
      <c r="K11" t="s">
        <v>375</v>
      </c>
    </row>
    <row r="12" spans="1:11" x14ac:dyDescent="0.2">
      <c r="A12" t="s">
        <v>460</v>
      </c>
      <c r="B12" t="s">
        <v>461</v>
      </c>
      <c r="C12" s="1">
        <v>45382</v>
      </c>
      <c r="D12">
        <v>5000</v>
      </c>
      <c r="E12" t="s">
        <v>104</v>
      </c>
      <c r="F12" t="s">
        <v>90</v>
      </c>
      <c r="G12" t="s">
        <v>90</v>
      </c>
      <c r="H12" t="s">
        <v>149</v>
      </c>
      <c r="I12" t="s">
        <v>188</v>
      </c>
      <c r="J12" t="s">
        <v>82</v>
      </c>
      <c r="K12" t="s">
        <v>465</v>
      </c>
    </row>
    <row r="13" spans="1:11" x14ac:dyDescent="0.2">
      <c r="A13" t="s">
        <v>206</v>
      </c>
      <c r="B13" t="s">
        <v>207</v>
      </c>
      <c r="C13" s="1">
        <v>41166</v>
      </c>
      <c r="D13">
        <v>3550</v>
      </c>
      <c r="E13" t="s">
        <v>211</v>
      </c>
      <c r="F13" t="s">
        <v>90</v>
      </c>
      <c r="G13" t="s">
        <v>90</v>
      </c>
      <c r="H13" t="s">
        <v>218</v>
      </c>
      <c r="I13" t="s">
        <v>188</v>
      </c>
      <c r="J13" t="s">
        <v>82</v>
      </c>
      <c r="K13" t="s">
        <v>217</v>
      </c>
    </row>
    <row r="14" spans="1:11" x14ac:dyDescent="0.2">
      <c r="A14" t="s">
        <v>226</v>
      </c>
      <c r="B14" t="s">
        <v>227</v>
      </c>
      <c r="C14" s="1">
        <v>41166</v>
      </c>
      <c r="D14">
        <v>3550</v>
      </c>
      <c r="E14" t="s">
        <v>211</v>
      </c>
      <c r="F14" t="s">
        <v>90</v>
      </c>
      <c r="G14" t="s">
        <v>90</v>
      </c>
      <c r="H14" t="s">
        <v>218</v>
      </c>
      <c r="I14" t="s">
        <v>188</v>
      </c>
      <c r="J14" t="s">
        <v>82</v>
      </c>
      <c r="K14" t="s">
        <v>231</v>
      </c>
    </row>
    <row r="15" spans="1:11" x14ac:dyDescent="0.2">
      <c r="A15" t="s">
        <v>244</v>
      </c>
      <c r="B15" t="s">
        <v>245</v>
      </c>
      <c r="C15" s="1">
        <v>41166</v>
      </c>
      <c r="D15">
        <v>3550</v>
      </c>
      <c r="E15" t="s">
        <v>211</v>
      </c>
      <c r="F15" t="s">
        <v>90</v>
      </c>
      <c r="G15" t="s">
        <v>90</v>
      </c>
      <c r="H15" t="s">
        <v>218</v>
      </c>
      <c r="I15" t="s">
        <v>94</v>
      </c>
      <c r="J15" t="s">
        <v>250</v>
      </c>
      <c r="K15" t="s">
        <v>252</v>
      </c>
    </row>
    <row r="16" spans="1:11" x14ac:dyDescent="0.2">
      <c r="A16" t="s">
        <v>259</v>
      </c>
      <c r="B16" t="s">
        <v>260</v>
      </c>
      <c r="C16" s="1">
        <v>41166</v>
      </c>
      <c r="D16">
        <v>3550</v>
      </c>
      <c r="E16" t="s">
        <v>211</v>
      </c>
      <c r="F16" t="s">
        <v>90</v>
      </c>
      <c r="G16" t="s">
        <v>90</v>
      </c>
      <c r="H16" t="s">
        <v>218</v>
      </c>
      <c r="I16" t="s">
        <v>94</v>
      </c>
      <c r="J16" t="s">
        <v>82</v>
      </c>
      <c r="K16" t="s">
        <v>264</v>
      </c>
    </row>
    <row r="17" spans="1:11" x14ac:dyDescent="0.2">
      <c r="A17" t="s">
        <v>466</v>
      </c>
      <c r="B17" t="s">
        <v>467</v>
      </c>
      <c r="C17" s="1">
        <v>45382</v>
      </c>
      <c r="D17">
        <v>3300</v>
      </c>
      <c r="E17" t="s">
        <v>104</v>
      </c>
      <c r="F17" t="s">
        <v>90</v>
      </c>
      <c r="G17" t="s">
        <v>90</v>
      </c>
      <c r="H17" t="s">
        <v>386</v>
      </c>
      <c r="I17" t="s">
        <v>188</v>
      </c>
      <c r="J17" t="s">
        <v>471</v>
      </c>
      <c r="K17" t="s">
        <v>473</v>
      </c>
    </row>
    <row r="18" spans="1:11" x14ac:dyDescent="0.2">
      <c r="A18" t="s">
        <v>113</v>
      </c>
      <c r="B18" t="s">
        <v>114</v>
      </c>
      <c r="C18" s="1">
        <v>34626</v>
      </c>
      <c r="D18">
        <v>3000</v>
      </c>
      <c r="E18" t="s">
        <v>104</v>
      </c>
      <c r="F18" t="s">
        <v>82</v>
      </c>
      <c r="G18" t="s">
        <v>106</v>
      </c>
      <c r="H18" t="s">
        <v>82</v>
      </c>
      <c r="I18" t="s">
        <v>94</v>
      </c>
      <c r="J18" t="s">
        <v>82</v>
      </c>
      <c r="K18" t="s">
        <v>119</v>
      </c>
    </row>
    <row r="19" spans="1:11" x14ac:dyDescent="0.2">
      <c r="A19" t="s">
        <v>376</v>
      </c>
      <c r="B19" t="s">
        <v>377</v>
      </c>
      <c r="C19" s="1">
        <v>44651</v>
      </c>
      <c r="D19">
        <v>2900</v>
      </c>
      <c r="E19" t="s">
        <v>104</v>
      </c>
      <c r="F19" t="s">
        <v>90</v>
      </c>
      <c r="G19" t="s">
        <v>90</v>
      </c>
      <c r="H19" t="s">
        <v>386</v>
      </c>
      <c r="I19" t="s">
        <v>188</v>
      </c>
      <c r="J19" t="s">
        <v>383</v>
      </c>
      <c r="K19" t="s">
        <v>385</v>
      </c>
    </row>
    <row r="20" spans="1:11" x14ac:dyDescent="0.2">
      <c r="A20" t="s">
        <v>376</v>
      </c>
      <c r="B20" t="s">
        <v>377</v>
      </c>
      <c r="C20" s="1">
        <v>44651</v>
      </c>
      <c r="D20">
        <v>2900</v>
      </c>
      <c r="E20" t="s">
        <v>104</v>
      </c>
      <c r="F20" t="s">
        <v>90</v>
      </c>
      <c r="G20" t="s">
        <v>90</v>
      </c>
      <c r="H20" t="s">
        <v>386</v>
      </c>
      <c r="I20" t="s">
        <v>188</v>
      </c>
      <c r="J20" t="s">
        <v>383</v>
      </c>
      <c r="K20" t="s">
        <v>391</v>
      </c>
    </row>
    <row r="21" spans="1:11" x14ac:dyDescent="0.2">
      <c r="A21" t="s">
        <v>392</v>
      </c>
      <c r="B21" t="s">
        <v>393</v>
      </c>
      <c r="C21" s="1">
        <v>44868</v>
      </c>
      <c r="D21">
        <v>2900</v>
      </c>
      <c r="E21" t="s">
        <v>104</v>
      </c>
      <c r="F21" t="s">
        <v>90</v>
      </c>
      <c r="G21" t="s">
        <v>90</v>
      </c>
      <c r="H21" t="s">
        <v>149</v>
      </c>
      <c r="I21" t="s">
        <v>188</v>
      </c>
      <c r="J21" t="s">
        <v>398</v>
      </c>
      <c r="K21" t="s">
        <v>400</v>
      </c>
    </row>
    <row r="22" spans="1:11" x14ac:dyDescent="0.2">
      <c r="A22" t="s">
        <v>417</v>
      </c>
      <c r="B22" t="s">
        <v>418</v>
      </c>
      <c r="C22" s="1">
        <v>44865</v>
      </c>
      <c r="D22">
        <v>2900</v>
      </c>
      <c r="E22" t="s">
        <v>104</v>
      </c>
      <c r="F22" t="s">
        <v>106</v>
      </c>
      <c r="G22" t="s">
        <v>164</v>
      </c>
      <c r="H22" t="s">
        <v>149</v>
      </c>
      <c r="I22" t="s">
        <v>94</v>
      </c>
      <c r="J22" t="s">
        <v>82</v>
      </c>
      <c r="K22" t="s">
        <v>427</v>
      </c>
    </row>
    <row r="23" spans="1:11" x14ac:dyDescent="0.2">
      <c r="A23" t="s">
        <v>428</v>
      </c>
      <c r="B23" t="s">
        <v>429</v>
      </c>
      <c r="C23" s="1">
        <v>44865</v>
      </c>
      <c r="D23">
        <v>2900</v>
      </c>
      <c r="E23" t="s">
        <v>104</v>
      </c>
      <c r="F23" t="s">
        <v>90</v>
      </c>
      <c r="G23" t="s">
        <v>90</v>
      </c>
      <c r="H23" t="s">
        <v>149</v>
      </c>
      <c r="I23" t="s">
        <v>188</v>
      </c>
      <c r="J23" t="s">
        <v>82</v>
      </c>
      <c r="K23" t="s">
        <v>434</v>
      </c>
    </row>
    <row r="24" spans="1:11" x14ac:dyDescent="0.2">
      <c r="A24" t="s">
        <v>428</v>
      </c>
      <c r="B24" t="s">
        <v>429</v>
      </c>
      <c r="C24" s="1">
        <v>44865</v>
      </c>
      <c r="D24">
        <v>2900</v>
      </c>
      <c r="E24" t="s">
        <v>104</v>
      </c>
      <c r="F24" t="s">
        <v>90</v>
      </c>
      <c r="G24" t="s">
        <v>90</v>
      </c>
      <c r="H24" t="s">
        <v>149</v>
      </c>
      <c r="I24" t="s">
        <v>188</v>
      </c>
      <c r="J24" t="s">
        <v>82</v>
      </c>
      <c r="K24" t="s">
        <v>434</v>
      </c>
    </row>
    <row r="25" spans="1:11" x14ac:dyDescent="0.2">
      <c r="A25" t="s">
        <v>437</v>
      </c>
      <c r="B25" t="s">
        <v>438</v>
      </c>
      <c r="C25" s="1">
        <v>44865</v>
      </c>
      <c r="D25">
        <v>2900</v>
      </c>
      <c r="E25" t="s">
        <v>104</v>
      </c>
      <c r="F25" t="s">
        <v>90</v>
      </c>
      <c r="G25" t="s">
        <v>90</v>
      </c>
      <c r="H25" t="s">
        <v>149</v>
      </c>
      <c r="I25" t="s">
        <v>188</v>
      </c>
      <c r="J25" t="s">
        <v>82</v>
      </c>
      <c r="K25" t="s">
        <v>444</v>
      </c>
    </row>
    <row r="26" spans="1:11" x14ac:dyDescent="0.2">
      <c r="A26" t="s">
        <v>445</v>
      </c>
      <c r="B26" t="s">
        <v>446</v>
      </c>
      <c r="C26" s="1">
        <v>44865</v>
      </c>
      <c r="D26">
        <v>2900</v>
      </c>
      <c r="E26" t="s">
        <v>348</v>
      </c>
      <c r="F26" t="s">
        <v>90</v>
      </c>
      <c r="G26" t="s">
        <v>90</v>
      </c>
      <c r="H26" t="s">
        <v>149</v>
      </c>
      <c r="I26" t="s">
        <v>188</v>
      </c>
      <c r="J26" t="s">
        <v>82</v>
      </c>
      <c r="K26" t="s">
        <v>451</v>
      </c>
    </row>
    <row r="27" spans="1:11" x14ac:dyDescent="0.2">
      <c r="A27" t="s">
        <v>452</v>
      </c>
      <c r="B27" t="s">
        <v>453</v>
      </c>
      <c r="C27" s="1">
        <v>44865</v>
      </c>
      <c r="D27">
        <v>2900</v>
      </c>
      <c r="E27" t="s">
        <v>104</v>
      </c>
      <c r="F27" t="s">
        <v>90</v>
      </c>
      <c r="G27" t="s">
        <v>90</v>
      </c>
      <c r="H27" t="s">
        <v>149</v>
      </c>
      <c r="I27" t="s">
        <v>188</v>
      </c>
      <c r="J27" t="s">
        <v>457</v>
      </c>
      <c r="K27" t="s">
        <v>459</v>
      </c>
    </row>
    <row r="28" spans="1:11" x14ac:dyDescent="0.2">
      <c r="A28" t="s">
        <v>345</v>
      </c>
      <c r="B28" t="s">
        <v>346</v>
      </c>
      <c r="C28" s="1">
        <v>43870</v>
      </c>
      <c r="D28">
        <v>2800</v>
      </c>
      <c r="E28" t="s">
        <v>348</v>
      </c>
      <c r="F28" t="s">
        <v>90</v>
      </c>
      <c r="G28" t="s">
        <v>90</v>
      </c>
      <c r="H28" t="s">
        <v>149</v>
      </c>
      <c r="I28" t="s">
        <v>94</v>
      </c>
      <c r="J28" t="s">
        <v>82</v>
      </c>
      <c r="K28" t="s">
        <v>353</v>
      </c>
    </row>
    <row r="29" spans="1:11" x14ac:dyDescent="0.2">
      <c r="A29" t="s">
        <v>354</v>
      </c>
      <c r="B29" t="s">
        <v>355</v>
      </c>
      <c r="C29" s="1">
        <v>44149</v>
      </c>
      <c r="D29">
        <v>2800</v>
      </c>
      <c r="E29" t="s">
        <v>104</v>
      </c>
      <c r="F29" t="s">
        <v>106</v>
      </c>
      <c r="G29" t="s">
        <v>164</v>
      </c>
      <c r="H29" t="s">
        <v>149</v>
      </c>
      <c r="I29" t="s">
        <v>188</v>
      </c>
      <c r="J29" t="s">
        <v>362</v>
      </c>
      <c r="K29" t="s">
        <v>364</v>
      </c>
    </row>
    <row r="30" spans="1:11" x14ac:dyDescent="0.2">
      <c r="A30" t="s">
        <v>297</v>
      </c>
      <c r="B30" t="s">
        <v>298</v>
      </c>
      <c r="C30" s="1">
        <v>42552</v>
      </c>
      <c r="D30">
        <v>2700</v>
      </c>
      <c r="E30" t="s">
        <v>211</v>
      </c>
      <c r="F30" t="s">
        <v>302</v>
      </c>
      <c r="G30" t="s">
        <v>302</v>
      </c>
      <c r="H30" t="s">
        <v>241</v>
      </c>
      <c r="I30" t="s">
        <v>94</v>
      </c>
      <c r="J30" t="s">
        <v>82</v>
      </c>
      <c r="K30" t="s">
        <v>307</v>
      </c>
    </row>
    <row r="31" spans="1:11" x14ac:dyDescent="0.2">
      <c r="A31" t="s">
        <v>297</v>
      </c>
      <c r="B31" t="s">
        <v>298</v>
      </c>
      <c r="C31" s="1">
        <v>42552</v>
      </c>
      <c r="D31">
        <v>2700</v>
      </c>
      <c r="E31" t="s">
        <v>211</v>
      </c>
      <c r="F31" t="s">
        <v>302</v>
      </c>
      <c r="G31" t="s">
        <v>302</v>
      </c>
      <c r="H31" t="s">
        <v>241</v>
      </c>
      <c r="I31" t="s">
        <v>94</v>
      </c>
      <c r="J31" t="s">
        <v>82</v>
      </c>
      <c r="K31" t="s">
        <v>312</v>
      </c>
    </row>
    <row r="32" spans="1:11" x14ac:dyDescent="0.2">
      <c r="A32" t="s">
        <v>325</v>
      </c>
      <c r="B32" t="s">
        <v>326</v>
      </c>
      <c r="C32" s="1">
        <v>42819</v>
      </c>
      <c r="D32">
        <v>2700</v>
      </c>
      <c r="E32" t="s">
        <v>104</v>
      </c>
      <c r="F32" t="s">
        <v>90</v>
      </c>
      <c r="G32" t="s">
        <v>329</v>
      </c>
      <c r="H32" t="s">
        <v>149</v>
      </c>
      <c r="I32" t="s">
        <v>94</v>
      </c>
      <c r="J32" t="s">
        <v>82</v>
      </c>
      <c r="K32" t="s">
        <v>334</v>
      </c>
    </row>
    <row r="33" spans="1:11" x14ac:dyDescent="0.2">
      <c r="A33" t="s">
        <v>232</v>
      </c>
      <c r="B33" t="s">
        <v>233</v>
      </c>
      <c r="C33" s="1">
        <v>41156</v>
      </c>
      <c r="D33">
        <v>2500</v>
      </c>
      <c r="E33" t="s">
        <v>211</v>
      </c>
      <c r="F33" t="s">
        <v>90</v>
      </c>
      <c r="G33" t="s">
        <v>90</v>
      </c>
      <c r="H33" t="s">
        <v>241</v>
      </c>
      <c r="I33" t="s">
        <v>94</v>
      </c>
      <c r="J33" t="s">
        <v>238</v>
      </c>
      <c r="K33" t="s">
        <v>240</v>
      </c>
    </row>
    <row r="34" spans="1:11" x14ac:dyDescent="0.2">
      <c r="A34" t="s">
        <v>253</v>
      </c>
      <c r="B34" t="s">
        <v>254</v>
      </c>
      <c r="C34" s="1">
        <v>40651</v>
      </c>
      <c r="D34">
        <v>2500</v>
      </c>
      <c r="E34" t="s">
        <v>211</v>
      </c>
      <c r="F34" t="s">
        <v>90</v>
      </c>
      <c r="G34" t="s">
        <v>90</v>
      </c>
      <c r="H34" t="s">
        <v>149</v>
      </c>
      <c r="I34" t="s">
        <v>94</v>
      </c>
      <c r="J34" t="s">
        <v>82</v>
      </c>
      <c r="K34" t="s">
        <v>258</v>
      </c>
    </row>
    <row r="35" spans="1:11" x14ac:dyDescent="0.2">
      <c r="A35" t="s">
        <v>232</v>
      </c>
      <c r="B35" t="s">
        <v>233</v>
      </c>
      <c r="C35" s="1">
        <v>41156</v>
      </c>
      <c r="D35">
        <v>2500</v>
      </c>
      <c r="E35" t="s">
        <v>211</v>
      </c>
      <c r="F35" t="s">
        <v>90</v>
      </c>
      <c r="G35" t="s">
        <v>90</v>
      </c>
      <c r="H35" t="s">
        <v>241</v>
      </c>
      <c r="I35" t="s">
        <v>94</v>
      </c>
      <c r="J35" t="s">
        <v>238</v>
      </c>
      <c r="K35" t="s">
        <v>240</v>
      </c>
    </row>
    <row r="36" spans="1:11" x14ac:dyDescent="0.2">
      <c r="A36" t="s">
        <v>335</v>
      </c>
      <c r="B36" t="s">
        <v>336</v>
      </c>
      <c r="C36" s="1">
        <v>43728</v>
      </c>
      <c r="D36">
        <v>2500</v>
      </c>
      <c r="E36" t="s">
        <v>104</v>
      </c>
      <c r="F36" t="s">
        <v>340</v>
      </c>
      <c r="G36" t="s">
        <v>339</v>
      </c>
      <c r="H36" t="s">
        <v>149</v>
      </c>
      <c r="I36" t="s">
        <v>188</v>
      </c>
      <c r="J36" t="s">
        <v>82</v>
      </c>
      <c r="K36" t="s">
        <v>344</v>
      </c>
    </row>
    <row r="37" spans="1:11" x14ac:dyDescent="0.2">
      <c r="A37" t="s">
        <v>181</v>
      </c>
      <c r="B37" t="s">
        <v>182</v>
      </c>
      <c r="C37" s="1">
        <v>40161</v>
      </c>
      <c r="D37">
        <v>2400</v>
      </c>
      <c r="E37" t="s">
        <v>104</v>
      </c>
      <c r="F37" t="s">
        <v>90</v>
      </c>
      <c r="G37" t="s">
        <v>175</v>
      </c>
      <c r="H37" t="s">
        <v>149</v>
      </c>
      <c r="I37" t="s">
        <v>188</v>
      </c>
      <c r="J37" t="s">
        <v>82</v>
      </c>
      <c r="K37" t="s">
        <v>191</v>
      </c>
    </row>
    <row r="38" spans="1:11" x14ac:dyDescent="0.2">
      <c r="A38" t="s">
        <v>150</v>
      </c>
      <c r="B38" t="s">
        <v>151</v>
      </c>
      <c r="C38" s="1">
        <v>39101</v>
      </c>
      <c r="D38">
        <v>2100</v>
      </c>
      <c r="E38" t="s">
        <v>83</v>
      </c>
      <c r="F38" t="s">
        <v>90</v>
      </c>
      <c r="G38" t="s">
        <v>90</v>
      </c>
      <c r="H38" t="s">
        <v>149</v>
      </c>
      <c r="I38" t="s">
        <v>94</v>
      </c>
      <c r="J38" t="s">
        <v>82</v>
      </c>
      <c r="K38" t="s">
        <v>157</v>
      </c>
    </row>
    <row r="39" spans="1:11" x14ac:dyDescent="0.2">
      <c r="A39" t="s">
        <v>466</v>
      </c>
      <c r="B39" t="s">
        <v>467</v>
      </c>
      <c r="C39" s="1">
        <v>45382</v>
      </c>
      <c r="D39">
        <v>1700</v>
      </c>
      <c r="E39" t="s">
        <v>104</v>
      </c>
      <c r="F39" t="s">
        <v>90</v>
      </c>
      <c r="G39" t="s">
        <v>90</v>
      </c>
      <c r="H39" t="s">
        <v>386</v>
      </c>
      <c r="I39" t="s">
        <v>188</v>
      </c>
      <c r="J39" t="s">
        <v>471</v>
      </c>
      <c r="K39" t="s">
        <v>477</v>
      </c>
    </row>
    <row r="40" spans="1:11" x14ac:dyDescent="0.2">
      <c r="A40" t="s">
        <v>79</v>
      </c>
      <c r="B40" t="s">
        <v>80</v>
      </c>
      <c r="C40" s="1">
        <v>28796</v>
      </c>
      <c r="D40">
        <v>1000</v>
      </c>
      <c r="E40" t="s">
        <v>83</v>
      </c>
      <c r="F40" t="s">
        <v>82</v>
      </c>
      <c r="G40" t="s">
        <v>90</v>
      </c>
      <c r="H40" t="s">
        <v>82</v>
      </c>
      <c r="I40" t="s">
        <v>94</v>
      </c>
      <c r="J40" t="s">
        <v>82</v>
      </c>
      <c r="K40" t="s">
        <v>101</v>
      </c>
    </row>
    <row r="41" spans="1:11" x14ac:dyDescent="0.2">
      <c r="A41" t="s">
        <v>160</v>
      </c>
      <c r="B41" t="s">
        <v>161</v>
      </c>
      <c r="C41" s="1">
        <v>40301</v>
      </c>
      <c r="D41">
        <v>1000</v>
      </c>
      <c r="E41" t="s">
        <v>104</v>
      </c>
      <c r="F41" t="s">
        <v>90</v>
      </c>
      <c r="G41" t="s">
        <v>164</v>
      </c>
      <c r="H41" t="s">
        <v>149</v>
      </c>
      <c r="I41" t="s">
        <v>94</v>
      </c>
      <c r="J41" t="s">
        <v>82</v>
      </c>
      <c r="K41" t="s">
        <v>174</v>
      </c>
    </row>
    <row r="42" spans="1:11" x14ac:dyDescent="0.2">
      <c r="A42" t="s">
        <v>160</v>
      </c>
      <c r="B42" t="s">
        <v>161</v>
      </c>
      <c r="C42" s="1">
        <v>40231</v>
      </c>
      <c r="D42">
        <v>1000</v>
      </c>
      <c r="E42" t="s">
        <v>104</v>
      </c>
      <c r="F42" t="s">
        <v>90</v>
      </c>
      <c r="G42" t="s">
        <v>175</v>
      </c>
      <c r="H42" t="s">
        <v>149</v>
      </c>
      <c r="I42" t="s">
        <v>94</v>
      </c>
      <c r="J42" t="s">
        <v>82</v>
      </c>
      <c r="K42" t="s">
        <v>180</v>
      </c>
    </row>
    <row r="43" spans="1:11" x14ac:dyDescent="0.2">
      <c r="A43" t="s">
        <v>102</v>
      </c>
      <c r="B43" t="s">
        <v>103</v>
      </c>
      <c r="C43" s="1">
        <v>34638</v>
      </c>
      <c r="D43">
        <v>900</v>
      </c>
      <c r="E43" t="s">
        <v>104</v>
      </c>
      <c r="F43" t="s">
        <v>82</v>
      </c>
      <c r="G43" t="s">
        <v>106</v>
      </c>
      <c r="H43" t="s">
        <v>82</v>
      </c>
      <c r="I43" t="s">
        <v>94</v>
      </c>
      <c r="J43" t="s">
        <v>82</v>
      </c>
      <c r="K43" t="s">
        <v>112</v>
      </c>
    </row>
    <row r="44" spans="1:11" x14ac:dyDescent="0.2">
      <c r="A44" t="s">
        <v>120</v>
      </c>
      <c r="B44" t="s">
        <v>121</v>
      </c>
      <c r="C44" s="1">
        <v>34638</v>
      </c>
      <c r="D44">
        <v>600</v>
      </c>
      <c r="E44" t="s">
        <v>104</v>
      </c>
      <c r="F44" t="s">
        <v>82</v>
      </c>
      <c r="G44" t="s">
        <v>90</v>
      </c>
      <c r="H44" t="s">
        <v>82</v>
      </c>
      <c r="I44" t="s">
        <v>94</v>
      </c>
      <c r="J44" t="s">
        <v>82</v>
      </c>
      <c r="K44" t="s">
        <v>124</v>
      </c>
    </row>
    <row r="45" spans="1:11" x14ac:dyDescent="0.2">
      <c r="A45" t="s">
        <v>160</v>
      </c>
      <c r="B45" t="s">
        <v>161</v>
      </c>
      <c r="C45" s="1">
        <v>40336</v>
      </c>
      <c r="D45">
        <v>600</v>
      </c>
      <c r="E45" t="s">
        <v>104</v>
      </c>
      <c r="F45" t="s">
        <v>90</v>
      </c>
      <c r="G45" t="s">
        <v>164</v>
      </c>
      <c r="H45" t="s">
        <v>149</v>
      </c>
      <c r="I45" t="s">
        <v>94</v>
      </c>
      <c r="J45" t="s">
        <v>82</v>
      </c>
      <c r="K45" t="s">
        <v>171</v>
      </c>
    </row>
    <row r="46" spans="1:11" x14ac:dyDescent="0.2">
      <c r="A46" t="s">
        <v>192</v>
      </c>
      <c r="B46" t="s">
        <v>193</v>
      </c>
      <c r="C46" s="1">
        <v>40109</v>
      </c>
      <c r="D46">
        <v>500</v>
      </c>
      <c r="E46" t="s">
        <v>104</v>
      </c>
      <c r="F46" t="s">
        <v>90</v>
      </c>
      <c r="G46" t="s">
        <v>175</v>
      </c>
      <c r="H46" t="s">
        <v>149</v>
      </c>
      <c r="I46" t="s">
        <v>94</v>
      </c>
      <c r="J46" t="s">
        <v>82</v>
      </c>
      <c r="K46" t="s">
        <v>202</v>
      </c>
    </row>
    <row r="47" spans="1:11" x14ac:dyDescent="0.2">
      <c r="A47" t="s">
        <v>278</v>
      </c>
      <c r="B47" t="s">
        <v>279</v>
      </c>
      <c r="C47" s="1">
        <v>41761</v>
      </c>
      <c r="D47">
        <v>500</v>
      </c>
      <c r="E47" t="s">
        <v>104</v>
      </c>
      <c r="F47" t="s">
        <v>90</v>
      </c>
      <c r="G47" t="s">
        <v>90</v>
      </c>
      <c r="H47" t="s">
        <v>149</v>
      </c>
      <c r="I47" t="s">
        <v>188</v>
      </c>
      <c r="J47" t="s">
        <v>82</v>
      </c>
      <c r="K47" t="s">
        <v>284</v>
      </c>
    </row>
    <row r="48" spans="1:11" x14ac:dyDescent="0.2">
      <c r="A48" t="s">
        <v>289</v>
      </c>
      <c r="B48" t="s">
        <v>290</v>
      </c>
      <c r="C48" s="1">
        <v>41759</v>
      </c>
      <c r="D48">
        <v>500</v>
      </c>
      <c r="E48" t="s">
        <v>292</v>
      </c>
      <c r="F48" t="s">
        <v>82</v>
      </c>
      <c r="G48" t="s">
        <v>82</v>
      </c>
      <c r="H48" t="s">
        <v>149</v>
      </c>
      <c r="I48" t="s">
        <v>94</v>
      </c>
      <c r="J48" t="s">
        <v>92</v>
      </c>
      <c r="K48" t="s">
        <v>296</v>
      </c>
    </row>
    <row r="49" spans="1:11" x14ac:dyDescent="0.2">
      <c r="A49" t="s">
        <v>160</v>
      </c>
      <c r="B49" t="s">
        <v>161</v>
      </c>
      <c r="C49" s="1">
        <v>40336</v>
      </c>
      <c r="D49">
        <v>400</v>
      </c>
      <c r="E49" t="s">
        <v>104</v>
      </c>
      <c r="F49" t="s">
        <v>90</v>
      </c>
      <c r="G49" t="s">
        <v>164</v>
      </c>
      <c r="H49" t="s">
        <v>149</v>
      </c>
      <c r="I49" t="s">
        <v>94</v>
      </c>
      <c r="J49" t="s">
        <v>82</v>
      </c>
      <c r="K49" t="s">
        <v>205</v>
      </c>
    </row>
    <row r="50" spans="1:11" x14ac:dyDescent="0.2">
      <c r="A50" t="s">
        <v>125</v>
      </c>
      <c r="B50" t="s">
        <v>126</v>
      </c>
      <c r="C50" s="1">
        <v>35230</v>
      </c>
      <c r="D50">
        <v>250</v>
      </c>
      <c r="E50" t="s">
        <v>104</v>
      </c>
      <c r="F50" t="s">
        <v>82</v>
      </c>
      <c r="G50" t="s">
        <v>90</v>
      </c>
      <c r="H50" t="s">
        <v>82</v>
      </c>
      <c r="I50" t="s">
        <v>94</v>
      </c>
      <c r="J50" t="s">
        <v>82</v>
      </c>
      <c r="K50" t="s">
        <v>131</v>
      </c>
    </row>
    <row r="51" spans="1:11" x14ac:dyDescent="0.2">
      <c r="A51" t="s">
        <v>125</v>
      </c>
      <c r="B51" t="s">
        <v>126</v>
      </c>
      <c r="C51" s="1">
        <v>35230</v>
      </c>
      <c r="D51">
        <v>250</v>
      </c>
      <c r="E51" t="s">
        <v>104</v>
      </c>
      <c r="F51" t="s">
        <v>82</v>
      </c>
      <c r="G51" t="s">
        <v>90</v>
      </c>
      <c r="H51" t="s">
        <v>82</v>
      </c>
      <c r="I51" t="s">
        <v>94</v>
      </c>
      <c r="J51" t="s">
        <v>82</v>
      </c>
      <c r="K51" t="s">
        <v>131</v>
      </c>
    </row>
    <row r="52" spans="1:11" x14ac:dyDescent="0.2">
      <c r="A52" t="s">
        <v>133</v>
      </c>
      <c r="B52" t="s">
        <v>134</v>
      </c>
      <c r="C52" s="1">
        <v>38104</v>
      </c>
      <c r="D52">
        <v>250</v>
      </c>
      <c r="E52" t="s">
        <v>140</v>
      </c>
      <c r="F52" t="s">
        <v>90</v>
      </c>
      <c r="G52" t="s">
        <v>82</v>
      </c>
      <c r="H52" t="s">
        <v>149</v>
      </c>
      <c r="I52" t="s">
        <v>94</v>
      </c>
      <c r="J52" t="s">
        <v>82</v>
      </c>
      <c r="K52" t="s">
        <v>148</v>
      </c>
    </row>
    <row r="53" spans="1:11" x14ac:dyDescent="0.2">
      <c r="A53" t="s">
        <v>150</v>
      </c>
      <c r="B53" t="s">
        <v>151</v>
      </c>
      <c r="C53" s="1">
        <v>39171</v>
      </c>
      <c r="D53">
        <v>200</v>
      </c>
      <c r="E53" t="s">
        <v>83</v>
      </c>
      <c r="F53" t="s">
        <v>90</v>
      </c>
      <c r="G53" t="s">
        <v>90</v>
      </c>
      <c r="H53" t="s">
        <v>149</v>
      </c>
      <c r="I53" t="s">
        <v>94</v>
      </c>
      <c r="J53" t="s">
        <v>82</v>
      </c>
      <c r="K53" t="s">
        <v>157</v>
      </c>
    </row>
  </sheetData>
  <autoFilter ref="A1:K53" xr:uid="{A38AF22E-891D-4EAA-BBA5-CA7960CC1F91}">
    <sortState xmlns:xlrd2="http://schemas.microsoft.com/office/spreadsheetml/2017/richdata2" ref="A2:K53">
      <sortCondition descending="1" ref="D1:D5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AE9FF-A421-4DAA-BB41-082B7D797FE6}">
  <dimension ref="A1:CB53"/>
  <sheetViews>
    <sheetView workbookViewId="0">
      <selection activeCell="E30" sqref="E30"/>
    </sheetView>
  </sheetViews>
  <sheetFormatPr baseColWidth="10" defaultColWidth="8.83203125" defaultRowHeight="15" x14ac:dyDescent="0.2"/>
  <cols>
    <col min="1" max="1" width="15.83203125" bestFit="1" customWidth="1"/>
    <col min="2" max="2" width="27.83203125" bestFit="1" customWidth="1"/>
    <col min="3" max="3" width="51.6640625" bestFit="1" customWidth="1"/>
    <col min="4" max="4" width="13.6640625" bestFit="1" customWidth="1"/>
    <col min="5" max="5" width="13.83203125" bestFit="1" customWidth="1"/>
    <col min="6" max="6" width="19.33203125" bestFit="1" customWidth="1"/>
    <col min="7" max="7" width="14.6640625" bestFit="1" customWidth="1"/>
    <col min="8" max="8" width="23.1640625" bestFit="1" customWidth="1"/>
    <col min="9" max="9" width="14.33203125" bestFit="1" customWidth="1"/>
    <col min="10" max="10" width="43.5" bestFit="1" customWidth="1"/>
    <col min="11" max="11" width="13.5" bestFit="1" customWidth="1"/>
    <col min="12" max="12" width="18.6640625" bestFit="1" customWidth="1"/>
    <col min="13" max="13" width="19.5" bestFit="1" customWidth="1"/>
    <col min="14" max="14" width="19.83203125" bestFit="1" customWidth="1"/>
    <col min="15" max="15" width="31.6640625" bestFit="1" customWidth="1"/>
    <col min="16" max="16" width="27.5" bestFit="1" customWidth="1"/>
    <col min="17" max="17" width="31.5" bestFit="1" customWidth="1"/>
    <col min="18" max="18" width="34.1640625" bestFit="1" customWidth="1"/>
    <col min="19" max="19" width="24.33203125" bestFit="1" customWidth="1"/>
    <col min="20" max="20" width="27" bestFit="1" customWidth="1"/>
    <col min="21" max="21" width="23.83203125" bestFit="1" customWidth="1"/>
    <col min="22" max="22" width="19.5" bestFit="1" customWidth="1"/>
    <col min="23" max="23" width="33.5" bestFit="1" customWidth="1"/>
    <col min="24" max="24" width="21.83203125" bestFit="1" customWidth="1"/>
    <col min="25" max="25" width="17.5" bestFit="1" customWidth="1"/>
    <col min="26" max="26" width="18.83203125" bestFit="1" customWidth="1"/>
    <col min="27" max="27" width="17" bestFit="1" customWidth="1"/>
    <col min="28" max="28" width="35.6640625" bestFit="1" customWidth="1"/>
    <col min="29" max="29" width="25" bestFit="1" customWidth="1"/>
    <col min="30" max="30" width="16.1640625" bestFit="1" customWidth="1"/>
    <col min="31" max="31" width="14.5" bestFit="1" customWidth="1"/>
    <col min="32" max="32" width="47.5" bestFit="1" customWidth="1"/>
    <col min="33" max="33" width="45.33203125" bestFit="1" customWidth="1"/>
    <col min="34" max="34" width="14.33203125" bestFit="1" customWidth="1"/>
    <col min="35" max="35" width="18.5" bestFit="1" customWidth="1"/>
    <col min="36" max="36" width="27" bestFit="1" customWidth="1"/>
    <col min="37" max="37" width="30" bestFit="1" customWidth="1"/>
    <col min="38" max="38" width="27.33203125" bestFit="1" customWidth="1"/>
    <col min="39" max="39" width="14.6640625" bestFit="1" customWidth="1"/>
    <col min="40" max="40" width="18.1640625" bestFit="1" customWidth="1"/>
    <col min="41" max="41" width="22.83203125" bestFit="1" customWidth="1"/>
    <col min="42" max="42" width="22.5" bestFit="1" customWidth="1"/>
    <col min="43" max="43" width="25.6640625" bestFit="1" customWidth="1"/>
    <col min="44" max="44" width="18.5" bestFit="1" customWidth="1"/>
    <col min="45" max="45" width="18.1640625" bestFit="1" customWidth="1"/>
    <col min="46" max="46" width="18.33203125" bestFit="1" customWidth="1"/>
    <col min="47" max="47" width="22.5" bestFit="1" customWidth="1"/>
    <col min="48" max="48" width="24" bestFit="1" customWidth="1"/>
    <col min="49" max="49" width="28.1640625" bestFit="1" customWidth="1"/>
    <col min="50" max="50" width="25.6640625" bestFit="1" customWidth="1"/>
    <col min="51" max="51" width="23.83203125" bestFit="1" customWidth="1"/>
    <col min="52" max="52" width="27.1640625" bestFit="1" customWidth="1"/>
    <col min="53" max="54" width="28.5" bestFit="1" customWidth="1"/>
    <col min="55" max="55" width="25.33203125" bestFit="1" customWidth="1"/>
    <col min="56" max="56" width="26.5" bestFit="1" customWidth="1"/>
    <col min="57" max="57" width="24.6640625" bestFit="1" customWidth="1"/>
    <col min="58" max="58" width="25.6640625" bestFit="1" customWidth="1"/>
    <col min="59" max="59" width="41" bestFit="1" customWidth="1"/>
    <col min="60" max="60" width="15.6640625" bestFit="1" customWidth="1"/>
    <col min="61" max="61" width="19.83203125" bestFit="1" customWidth="1"/>
    <col min="62" max="62" width="24.6640625" bestFit="1" customWidth="1"/>
    <col min="63" max="63" width="19.33203125" bestFit="1" customWidth="1"/>
    <col min="64" max="64" width="23.33203125" bestFit="1" customWidth="1"/>
    <col min="65" max="65" width="28.5" bestFit="1" customWidth="1"/>
    <col min="66" max="66" width="20.5" bestFit="1" customWidth="1"/>
    <col min="67" max="67" width="15.5" bestFit="1" customWidth="1"/>
    <col min="68" max="68" width="20.33203125" bestFit="1" customWidth="1"/>
    <col min="69" max="69" width="31.1640625" bestFit="1" customWidth="1"/>
    <col min="70" max="70" width="32.6640625" bestFit="1" customWidth="1"/>
    <col min="71" max="71" width="13.1640625" bestFit="1" customWidth="1"/>
    <col min="72" max="72" width="20.33203125" bestFit="1" customWidth="1"/>
    <col min="73" max="73" width="14.5" bestFit="1" customWidth="1"/>
    <col min="74" max="74" width="69" bestFit="1" customWidth="1"/>
    <col min="75" max="75" width="29.83203125" bestFit="1" customWidth="1"/>
    <col min="76" max="76" width="16.5" bestFit="1" customWidth="1"/>
    <col min="77" max="77" width="17.1640625" bestFit="1" customWidth="1"/>
    <col min="78" max="78" width="20.33203125" bestFit="1" customWidth="1"/>
    <col min="79" max="79" width="58.33203125" bestFit="1" customWidth="1"/>
    <col min="80" max="80" width="67.33203125" bestFit="1" customWidth="1"/>
  </cols>
  <sheetData>
    <row r="1" spans="1:80" x14ac:dyDescent="0.2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</row>
    <row r="2" spans="1:80" x14ac:dyDescent="0.2">
      <c r="A2" t="s">
        <v>79</v>
      </c>
      <c r="B2" t="str">
        <f>_xlfn.TEXTJOIN("_",TRUE,A2,TEXT(AJ2,"yyyy-mm-dd"),TEXT(AK2,"0.00"))</f>
        <v>C00090910_1978-11-02_1000.00</v>
      </c>
      <c r="C2" t="s">
        <v>80</v>
      </c>
      <c r="D2">
        <v>1978</v>
      </c>
      <c r="E2" t="s">
        <v>81</v>
      </c>
      <c r="F2">
        <v>78020173150</v>
      </c>
      <c r="H2" t="s">
        <v>82</v>
      </c>
      <c r="J2" t="s">
        <v>80</v>
      </c>
      <c r="K2" t="s">
        <v>82</v>
      </c>
      <c r="L2" t="s">
        <v>82</v>
      </c>
      <c r="M2" t="s">
        <v>82</v>
      </c>
      <c r="N2" t="s">
        <v>82</v>
      </c>
      <c r="O2" t="s">
        <v>83</v>
      </c>
      <c r="P2" t="s">
        <v>84</v>
      </c>
      <c r="Q2" t="s">
        <v>82</v>
      </c>
      <c r="R2" t="s">
        <v>85</v>
      </c>
      <c r="S2" t="s">
        <v>86</v>
      </c>
      <c r="T2" t="s">
        <v>82</v>
      </c>
      <c r="U2" t="s">
        <v>87</v>
      </c>
      <c r="V2" t="s">
        <v>82</v>
      </c>
      <c r="W2" t="s">
        <v>82</v>
      </c>
      <c r="X2" t="s">
        <v>82</v>
      </c>
      <c r="Y2" t="s">
        <v>88</v>
      </c>
      <c r="Z2" t="s">
        <v>89</v>
      </c>
      <c r="AA2">
        <v>67220</v>
      </c>
      <c r="AB2" t="s">
        <v>90</v>
      </c>
      <c r="AC2" t="s">
        <v>82</v>
      </c>
      <c r="AD2" t="s">
        <v>82</v>
      </c>
      <c r="AE2" t="s">
        <v>91</v>
      </c>
      <c r="AF2" t="s">
        <v>92</v>
      </c>
      <c r="AG2" t="s">
        <v>92</v>
      </c>
      <c r="AH2" t="s">
        <v>82</v>
      </c>
      <c r="AI2" t="s">
        <v>82</v>
      </c>
      <c r="AJ2" s="1">
        <v>28796</v>
      </c>
      <c r="AK2">
        <v>1000</v>
      </c>
      <c r="AM2" t="s">
        <v>82</v>
      </c>
      <c r="AN2" t="s">
        <v>82</v>
      </c>
      <c r="AO2" t="s">
        <v>82</v>
      </c>
      <c r="AP2" t="s">
        <v>82</v>
      </c>
      <c r="AQ2" t="s">
        <v>82</v>
      </c>
      <c r="AR2" t="s">
        <v>82</v>
      </c>
      <c r="AS2" t="s">
        <v>82</v>
      </c>
      <c r="AT2" t="s">
        <v>82</v>
      </c>
      <c r="AU2" t="s">
        <v>82</v>
      </c>
      <c r="AV2" t="s">
        <v>82</v>
      </c>
      <c r="AW2" t="s">
        <v>82</v>
      </c>
      <c r="AX2" t="s">
        <v>82</v>
      </c>
      <c r="AY2" t="s">
        <v>82</v>
      </c>
      <c r="AZ2" t="s">
        <v>82</v>
      </c>
      <c r="BA2" t="s">
        <v>82</v>
      </c>
      <c r="BB2" t="s">
        <v>82</v>
      </c>
      <c r="BC2" t="s">
        <v>82</v>
      </c>
      <c r="BD2" t="s">
        <v>82</v>
      </c>
      <c r="BE2" t="s">
        <v>82</v>
      </c>
      <c r="BF2" t="s">
        <v>82</v>
      </c>
      <c r="BG2" t="s">
        <v>82</v>
      </c>
      <c r="BH2" t="s">
        <v>82</v>
      </c>
      <c r="BI2" t="s">
        <v>82</v>
      </c>
      <c r="BJ2" t="s">
        <v>82</v>
      </c>
      <c r="BL2" t="s">
        <v>93</v>
      </c>
      <c r="BM2" t="s">
        <v>94</v>
      </c>
      <c r="BN2" t="s">
        <v>95</v>
      </c>
      <c r="BO2" s="1">
        <v>42893.821746388887</v>
      </c>
      <c r="BP2" t="s">
        <v>82</v>
      </c>
      <c r="BQ2" t="s">
        <v>82</v>
      </c>
      <c r="BR2" t="s">
        <v>82</v>
      </c>
      <c r="BS2" t="s">
        <v>96</v>
      </c>
      <c r="BT2" t="s">
        <v>97</v>
      </c>
      <c r="BU2" t="s">
        <v>98</v>
      </c>
      <c r="BV2" t="s">
        <v>82</v>
      </c>
      <c r="BW2">
        <v>1978</v>
      </c>
      <c r="BX2" t="s">
        <v>99</v>
      </c>
      <c r="BY2" t="s">
        <v>82</v>
      </c>
      <c r="BZ2" t="s">
        <v>100</v>
      </c>
      <c r="CA2" t="s">
        <v>101</v>
      </c>
      <c r="CB2" t="s">
        <v>82</v>
      </c>
    </row>
    <row r="3" spans="1:80" x14ac:dyDescent="0.2">
      <c r="A3" t="s">
        <v>102</v>
      </c>
      <c r="B3" t="str">
        <f>_xlfn.TEXTJOIN("_",TRUE,A3,TEXT(AJ3,"yyyy-mm-dd"),TEXT(AK3,"0.00"))</f>
        <v>C00286054_1994-10-31_900.00</v>
      </c>
      <c r="C3" t="s">
        <v>103</v>
      </c>
      <c r="D3">
        <v>1994</v>
      </c>
      <c r="E3" t="s">
        <v>81</v>
      </c>
      <c r="F3">
        <v>94020330141</v>
      </c>
      <c r="H3" t="s">
        <v>82</v>
      </c>
      <c r="J3" t="s">
        <v>103</v>
      </c>
      <c r="K3" t="s">
        <v>82</v>
      </c>
      <c r="L3" t="s">
        <v>82</v>
      </c>
      <c r="M3" t="s">
        <v>82</v>
      </c>
      <c r="N3" t="s">
        <v>82</v>
      </c>
      <c r="O3" t="s">
        <v>104</v>
      </c>
      <c r="P3" t="s">
        <v>84</v>
      </c>
      <c r="Q3" t="s">
        <v>82</v>
      </c>
      <c r="R3" t="s">
        <v>85</v>
      </c>
      <c r="S3" t="s">
        <v>105</v>
      </c>
      <c r="T3" t="s">
        <v>82</v>
      </c>
      <c r="U3" t="s">
        <v>87</v>
      </c>
      <c r="V3" t="s">
        <v>82</v>
      </c>
      <c r="W3" t="s">
        <v>82</v>
      </c>
      <c r="X3" t="s">
        <v>82</v>
      </c>
      <c r="Y3" t="s">
        <v>88</v>
      </c>
      <c r="Z3" t="s">
        <v>89</v>
      </c>
      <c r="AA3">
        <v>67206</v>
      </c>
      <c r="AB3" t="s">
        <v>106</v>
      </c>
      <c r="AC3" t="s">
        <v>82</v>
      </c>
      <c r="AD3" t="s">
        <v>82</v>
      </c>
      <c r="AE3" t="s">
        <v>107</v>
      </c>
      <c r="AF3" t="s">
        <v>108</v>
      </c>
      <c r="AG3" t="s">
        <v>109</v>
      </c>
      <c r="AH3" t="s">
        <v>82</v>
      </c>
      <c r="AI3" t="s">
        <v>82</v>
      </c>
      <c r="AJ3" s="1">
        <v>34638</v>
      </c>
      <c r="AK3">
        <v>900</v>
      </c>
      <c r="AM3" t="s">
        <v>82</v>
      </c>
      <c r="AN3" t="s">
        <v>82</v>
      </c>
      <c r="AO3" t="s">
        <v>82</v>
      </c>
      <c r="AP3" t="s">
        <v>82</v>
      </c>
      <c r="AQ3" t="s">
        <v>82</v>
      </c>
      <c r="AR3" t="s">
        <v>82</v>
      </c>
      <c r="AS3" t="s">
        <v>82</v>
      </c>
      <c r="AT3" t="s">
        <v>82</v>
      </c>
      <c r="AU3" t="s">
        <v>82</v>
      </c>
      <c r="AV3" t="s">
        <v>82</v>
      </c>
      <c r="AW3" t="s">
        <v>82</v>
      </c>
      <c r="AX3" t="s">
        <v>82</v>
      </c>
      <c r="AY3" t="s">
        <v>82</v>
      </c>
      <c r="AZ3" t="s">
        <v>82</v>
      </c>
      <c r="BA3" t="s">
        <v>82</v>
      </c>
      <c r="BB3" t="s">
        <v>82</v>
      </c>
      <c r="BC3" t="s">
        <v>82</v>
      </c>
      <c r="BD3" t="s">
        <v>82</v>
      </c>
      <c r="BE3" t="s">
        <v>82</v>
      </c>
      <c r="BF3" t="s">
        <v>82</v>
      </c>
      <c r="BG3" t="s">
        <v>82</v>
      </c>
      <c r="BH3" t="s">
        <v>82</v>
      </c>
      <c r="BI3" t="s">
        <v>82</v>
      </c>
      <c r="BJ3" t="s">
        <v>82</v>
      </c>
      <c r="BL3" t="s">
        <v>93</v>
      </c>
      <c r="BM3" t="s">
        <v>94</v>
      </c>
      <c r="BN3" t="s">
        <v>95</v>
      </c>
      <c r="BO3" s="1">
        <v>42893.7786055787</v>
      </c>
      <c r="BP3" t="s">
        <v>82</v>
      </c>
      <c r="BQ3" t="s">
        <v>82</v>
      </c>
      <c r="BR3" t="s">
        <v>82</v>
      </c>
      <c r="BS3" t="s">
        <v>96</v>
      </c>
      <c r="BT3" t="s">
        <v>110</v>
      </c>
      <c r="BU3" t="s">
        <v>98</v>
      </c>
      <c r="BV3" t="s">
        <v>82</v>
      </c>
      <c r="BW3">
        <v>1994</v>
      </c>
      <c r="BX3" t="s">
        <v>99</v>
      </c>
      <c r="BY3" t="s">
        <v>82</v>
      </c>
      <c r="BZ3" t="s">
        <v>111</v>
      </c>
      <c r="CA3" t="s">
        <v>112</v>
      </c>
      <c r="CB3" t="s">
        <v>82</v>
      </c>
    </row>
    <row r="4" spans="1:80" x14ac:dyDescent="0.2">
      <c r="A4" t="s">
        <v>113</v>
      </c>
      <c r="B4" t="str">
        <f>_xlfn.TEXTJOIN("_",TRUE,A4,TEXT(AJ4,"yyyy-mm-dd"),TEXT(AK4,"0.00"))</f>
        <v>C00299107_1994-10-19_3000.00</v>
      </c>
      <c r="C4" t="s">
        <v>114</v>
      </c>
      <c r="D4">
        <v>1994</v>
      </c>
      <c r="E4" t="s">
        <v>115</v>
      </c>
      <c r="F4">
        <v>94020273452</v>
      </c>
      <c r="H4" t="s">
        <v>82</v>
      </c>
      <c r="J4" t="s">
        <v>114</v>
      </c>
      <c r="K4" t="s">
        <v>82</v>
      </c>
      <c r="L4" t="s">
        <v>82</v>
      </c>
      <c r="M4" t="s">
        <v>82</v>
      </c>
      <c r="N4" t="s">
        <v>82</v>
      </c>
      <c r="O4" t="s">
        <v>104</v>
      </c>
      <c r="P4" t="s">
        <v>84</v>
      </c>
      <c r="Q4" t="s">
        <v>82</v>
      </c>
      <c r="R4" t="s">
        <v>116</v>
      </c>
      <c r="S4" t="s">
        <v>105</v>
      </c>
      <c r="T4" t="s">
        <v>82</v>
      </c>
      <c r="U4" t="s">
        <v>87</v>
      </c>
      <c r="V4" t="s">
        <v>82</v>
      </c>
      <c r="W4" t="s">
        <v>82</v>
      </c>
      <c r="X4" t="s">
        <v>82</v>
      </c>
      <c r="Y4" t="s">
        <v>88</v>
      </c>
      <c r="Z4" t="s">
        <v>89</v>
      </c>
      <c r="AA4">
        <v>67206</v>
      </c>
      <c r="AB4" t="s">
        <v>106</v>
      </c>
      <c r="AC4" t="s">
        <v>82</v>
      </c>
      <c r="AD4" t="s">
        <v>82</v>
      </c>
      <c r="AE4" t="s">
        <v>91</v>
      </c>
      <c r="AF4" t="s">
        <v>92</v>
      </c>
      <c r="AG4" t="s">
        <v>92</v>
      </c>
      <c r="AH4" t="s">
        <v>82</v>
      </c>
      <c r="AI4" t="s">
        <v>82</v>
      </c>
      <c r="AJ4" s="1">
        <v>34626</v>
      </c>
      <c r="AK4">
        <v>3000</v>
      </c>
      <c r="AM4" t="s">
        <v>82</v>
      </c>
      <c r="AN4" t="s">
        <v>82</v>
      </c>
      <c r="AO4" t="s">
        <v>82</v>
      </c>
      <c r="AP4" t="s">
        <v>82</v>
      </c>
      <c r="AQ4" t="s">
        <v>82</v>
      </c>
      <c r="AR4" t="s">
        <v>82</v>
      </c>
      <c r="AS4" t="s">
        <v>82</v>
      </c>
      <c r="AT4" t="s">
        <v>82</v>
      </c>
      <c r="AU4" t="s">
        <v>82</v>
      </c>
      <c r="AV4" t="s">
        <v>82</v>
      </c>
      <c r="AW4" t="s">
        <v>82</v>
      </c>
      <c r="AX4" t="s">
        <v>82</v>
      </c>
      <c r="AY4" t="s">
        <v>82</v>
      </c>
      <c r="AZ4" t="s">
        <v>82</v>
      </c>
      <c r="BA4" t="s">
        <v>82</v>
      </c>
      <c r="BB4" t="s">
        <v>82</v>
      </c>
      <c r="BC4" t="s">
        <v>82</v>
      </c>
      <c r="BD4" t="s">
        <v>82</v>
      </c>
      <c r="BE4" t="s">
        <v>82</v>
      </c>
      <c r="BF4" t="s">
        <v>82</v>
      </c>
      <c r="BG4" t="s">
        <v>82</v>
      </c>
      <c r="BH4" t="s">
        <v>82</v>
      </c>
      <c r="BI4" t="s">
        <v>82</v>
      </c>
      <c r="BJ4" t="s">
        <v>82</v>
      </c>
      <c r="BL4" t="s">
        <v>93</v>
      </c>
      <c r="BM4" t="s">
        <v>94</v>
      </c>
      <c r="BN4" t="s">
        <v>95</v>
      </c>
      <c r="BO4" s="1">
        <v>42893.7786055787</v>
      </c>
      <c r="BP4" t="s">
        <v>82</v>
      </c>
      <c r="BQ4" t="s">
        <v>82</v>
      </c>
      <c r="BR4" t="s">
        <v>82</v>
      </c>
      <c r="BS4" t="s">
        <v>96</v>
      </c>
      <c r="BT4" t="s">
        <v>117</v>
      </c>
      <c r="BU4" t="s">
        <v>98</v>
      </c>
      <c r="BV4" t="s">
        <v>82</v>
      </c>
      <c r="BW4">
        <v>1994</v>
      </c>
      <c r="BX4" t="s">
        <v>99</v>
      </c>
      <c r="BY4" t="s">
        <v>82</v>
      </c>
      <c r="BZ4" t="s">
        <v>118</v>
      </c>
      <c r="CA4" t="s">
        <v>119</v>
      </c>
      <c r="CB4" t="s">
        <v>82</v>
      </c>
    </row>
    <row r="5" spans="1:80" x14ac:dyDescent="0.2">
      <c r="A5" t="s">
        <v>120</v>
      </c>
      <c r="B5" t="str">
        <f>_xlfn.TEXTJOIN("_",TRUE,A5,TEXT(AJ5,"yyyy-mm-dd"),TEXT(AK5,"0.00"))</f>
        <v>C00286195_1994-10-31_600.00</v>
      </c>
      <c r="C5" t="s">
        <v>121</v>
      </c>
      <c r="D5">
        <v>1994</v>
      </c>
      <c r="E5" t="s">
        <v>81</v>
      </c>
      <c r="F5">
        <v>94020322442</v>
      </c>
      <c r="H5" t="s">
        <v>82</v>
      </c>
      <c r="J5" t="s">
        <v>121</v>
      </c>
      <c r="K5" t="s">
        <v>82</v>
      </c>
      <c r="L5" t="s">
        <v>82</v>
      </c>
      <c r="M5" t="s">
        <v>82</v>
      </c>
      <c r="N5" t="s">
        <v>82</v>
      </c>
      <c r="O5" t="s">
        <v>104</v>
      </c>
      <c r="P5" t="s">
        <v>84</v>
      </c>
      <c r="Q5" t="s">
        <v>82</v>
      </c>
      <c r="R5" t="s">
        <v>85</v>
      </c>
      <c r="S5" t="s">
        <v>105</v>
      </c>
      <c r="T5" t="s">
        <v>82</v>
      </c>
      <c r="U5" t="s">
        <v>87</v>
      </c>
      <c r="V5" t="s">
        <v>82</v>
      </c>
      <c r="W5" t="s">
        <v>82</v>
      </c>
      <c r="X5" t="s">
        <v>82</v>
      </c>
      <c r="Y5" t="s">
        <v>88</v>
      </c>
      <c r="Z5" t="s">
        <v>89</v>
      </c>
      <c r="AA5">
        <v>67206</v>
      </c>
      <c r="AB5" t="s">
        <v>90</v>
      </c>
      <c r="AC5" t="s">
        <v>82</v>
      </c>
      <c r="AD5" t="s">
        <v>82</v>
      </c>
      <c r="AE5" t="s">
        <v>107</v>
      </c>
      <c r="AF5" t="s">
        <v>108</v>
      </c>
      <c r="AG5" t="s">
        <v>109</v>
      </c>
      <c r="AH5" t="s">
        <v>82</v>
      </c>
      <c r="AI5" t="s">
        <v>82</v>
      </c>
      <c r="AJ5" s="1">
        <v>34638</v>
      </c>
      <c r="AK5">
        <v>600</v>
      </c>
      <c r="AM5" t="s">
        <v>82</v>
      </c>
      <c r="AN5" t="s">
        <v>82</v>
      </c>
      <c r="AO5" t="s">
        <v>82</v>
      </c>
      <c r="AP5" t="s">
        <v>82</v>
      </c>
      <c r="AQ5" t="s">
        <v>82</v>
      </c>
      <c r="AR5" t="s">
        <v>82</v>
      </c>
      <c r="AS5" t="s">
        <v>82</v>
      </c>
      <c r="AT5" t="s">
        <v>82</v>
      </c>
      <c r="AU5" t="s">
        <v>82</v>
      </c>
      <c r="AV5" t="s">
        <v>82</v>
      </c>
      <c r="AW5" t="s">
        <v>82</v>
      </c>
      <c r="AX5" t="s">
        <v>82</v>
      </c>
      <c r="AY5" t="s">
        <v>82</v>
      </c>
      <c r="AZ5" t="s">
        <v>82</v>
      </c>
      <c r="BA5" t="s">
        <v>82</v>
      </c>
      <c r="BB5" t="s">
        <v>82</v>
      </c>
      <c r="BC5" t="s">
        <v>82</v>
      </c>
      <c r="BD5" t="s">
        <v>82</v>
      </c>
      <c r="BE5" t="s">
        <v>82</v>
      </c>
      <c r="BF5" t="s">
        <v>82</v>
      </c>
      <c r="BG5" t="s">
        <v>82</v>
      </c>
      <c r="BH5" t="s">
        <v>82</v>
      </c>
      <c r="BI5" t="s">
        <v>82</v>
      </c>
      <c r="BJ5" t="s">
        <v>82</v>
      </c>
      <c r="BL5" t="s">
        <v>93</v>
      </c>
      <c r="BM5" t="s">
        <v>94</v>
      </c>
      <c r="BN5" t="s">
        <v>95</v>
      </c>
      <c r="BO5" s="1">
        <v>42893.7786055787</v>
      </c>
      <c r="BP5" t="s">
        <v>82</v>
      </c>
      <c r="BQ5" t="s">
        <v>82</v>
      </c>
      <c r="BR5" t="s">
        <v>82</v>
      </c>
      <c r="BS5" t="s">
        <v>96</v>
      </c>
      <c r="BT5" t="s">
        <v>122</v>
      </c>
      <c r="BU5" t="s">
        <v>98</v>
      </c>
      <c r="BV5" t="s">
        <v>82</v>
      </c>
      <c r="BW5">
        <v>1994</v>
      </c>
      <c r="BX5" t="s">
        <v>99</v>
      </c>
      <c r="BY5" t="s">
        <v>82</v>
      </c>
      <c r="BZ5" t="s">
        <v>123</v>
      </c>
      <c r="CA5" t="s">
        <v>124</v>
      </c>
      <c r="CB5" t="s">
        <v>82</v>
      </c>
    </row>
    <row r="6" spans="1:80" x14ac:dyDescent="0.2">
      <c r="A6" t="s">
        <v>125</v>
      </c>
      <c r="B6" t="str">
        <f>_xlfn.TEXTJOIN("_",TRUE,A6,TEXT(AJ6,"yyyy-mm-dd"),TEXT(AK6,"0.00"))</f>
        <v>C00295592_1996-06-14_250.00</v>
      </c>
      <c r="C6" t="s">
        <v>126</v>
      </c>
      <c r="D6">
        <v>1996</v>
      </c>
      <c r="E6" t="s">
        <v>127</v>
      </c>
      <c r="F6">
        <v>96016113297</v>
      </c>
      <c r="H6" t="s">
        <v>82</v>
      </c>
      <c r="J6" t="s">
        <v>126</v>
      </c>
      <c r="K6" t="s">
        <v>82</v>
      </c>
      <c r="L6" t="s">
        <v>82</v>
      </c>
      <c r="M6" t="s">
        <v>82</v>
      </c>
      <c r="N6" t="s">
        <v>82</v>
      </c>
      <c r="O6" t="s">
        <v>104</v>
      </c>
      <c r="P6" t="s">
        <v>128</v>
      </c>
      <c r="Q6" t="s">
        <v>82</v>
      </c>
      <c r="R6" t="s">
        <v>85</v>
      </c>
      <c r="S6" t="s">
        <v>105</v>
      </c>
      <c r="T6" t="s">
        <v>82</v>
      </c>
      <c r="U6" t="s">
        <v>87</v>
      </c>
      <c r="V6" t="s">
        <v>82</v>
      </c>
      <c r="W6" t="s">
        <v>82</v>
      </c>
      <c r="X6" t="s">
        <v>82</v>
      </c>
      <c r="Y6" t="s">
        <v>88</v>
      </c>
      <c r="Z6" t="s">
        <v>89</v>
      </c>
      <c r="AA6">
        <v>67206</v>
      </c>
      <c r="AB6" t="s">
        <v>90</v>
      </c>
      <c r="AC6" t="s">
        <v>82</v>
      </c>
      <c r="AD6" t="s">
        <v>82</v>
      </c>
      <c r="AE6" t="s">
        <v>91</v>
      </c>
      <c r="AF6" t="s">
        <v>92</v>
      </c>
      <c r="AG6" t="s">
        <v>92</v>
      </c>
      <c r="AH6" t="s">
        <v>82</v>
      </c>
      <c r="AI6" t="s">
        <v>82</v>
      </c>
      <c r="AJ6" s="1">
        <v>35230</v>
      </c>
      <c r="AK6">
        <v>250</v>
      </c>
      <c r="AM6" t="s">
        <v>82</v>
      </c>
      <c r="AN6" t="s">
        <v>82</v>
      </c>
      <c r="AO6" t="s">
        <v>82</v>
      </c>
      <c r="AP6" t="s">
        <v>82</v>
      </c>
      <c r="AQ6" t="s">
        <v>82</v>
      </c>
      <c r="AR6" t="s">
        <v>82</v>
      </c>
      <c r="AS6" t="s">
        <v>82</v>
      </c>
      <c r="AT6" t="s">
        <v>82</v>
      </c>
      <c r="AU6" t="s">
        <v>82</v>
      </c>
      <c r="AV6" t="s">
        <v>82</v>
      </c>
      <c r="AW6" t="s">
        <v>82</v>
      </c>
      <c r="AX6" t="s">
        <v>82</v>
      </c>
      <c r="AY6" t="s">
        <v>82</v>
      </c>
      <c r="AZ6" t="s">
        <v>82</v>
      </c>
      <c r="BA6" t="s">
        <v>82</v>
      </c>
      <c r="BB6" t="s">
        <v>82</v>
      </c>
      <c r="BC6" t="s">
        <v>82</v>
      </c>
      <c r="BD6" t="s">
        <v>82</v>
      </c>
      <c r="BE6" t="s">
        <v>82</v>
      </c>
      <c r="BF6" t="s">
        <v>82</v>
      </c>
      <c r="BG6" t="s">
        <v>82</v>
      </c>
      <c r="BH6" t="s">
        <v>82</v>
      </c>
      <c r="BI6" t="s">
        <v>82</v>
      </c>
      <c r="BJ6" t="s">
        <v>82</v>
      </c>
      <c r="BL6" t="s">
        <v>93</v>
      </c>
      <c r="BM6" t="s">
        <v>94</v>
      </c>
      <c r="BN6" t="s">
        <v>95</v>
      </c>
      <c r="BO6" s="1">
        <v>42893.786878993058</v>
      </c>
      <c r="BP6" t="s">
        <v>82</v>
      </c>
      <c r="BQ6" t="s">
        <v>82</v>
      </c>
      <c r="BR6" t="s">
        <v>82</v>
      </c>
      <c r="BS6" t="s">
        <v>96</v>
      </c>
      <c r="BT6" t="s">
        <v>129</v>
      </c>
      <c r="BU6" t="s">
        <v>98</v>
      </c>
      <c r="BV6" t="s">
        <v>82</v>
      </c>
      <c r="BW6">
        <v>1996</v>
      </c>
      <c r="BX6" t="s">
        <v>99</v>
      </c>
      <c r="BY6" t="s">
        <v>82</v>
      </c>
      <c r="BZ6" t="s">
        <v>130</v>
      </c>
      <c r="CA6" t="s">
        <v>131</v>
      </c>
      <c r="CB6" t="s">
        <v>82</v>
      </c>
    </row>
    <row r="7" spans="1:80" x14ac:dyDescent="0.2">
      <c r="A7" t="s">
        <v>125</v>
      </c>
      <c r="B7" t="str">
        <f>_xlfn.TEXTJOIN("_",TRUE,A7,TEXT(AJ7,"yyyy-mm-dd"),TEXT(AK7,"0.00"))</f>
        <v>C00295592_1996-06-14_250.00</v>
      </c>
      <c r="C7" t="s">
        <v>126</v>
      </c>
      <c r="D7">
        <v>1996</v>
      </c>
      <c r="E7" t="s">
        <v>127</v>
      </c>
      <c r="F7">
        <v>96016113297</v>
      </c>
      <c r="H7" t="s">
        <v>82</v>
      </c>
      <c r="J7" t="s">
        <v>126</v>
      </c>
      <c r="K7" t="s">
        <v>82</v>
      </c>
      <c r="L7" t="s">
        <v>82</v>
      </c>
      <c r="M7" t="s">
        <v>82</v>
      </c>
      <c r="N7" t="s">
        <v>82</v>
      </c>
      <c r="O7" t="s">
        <v>104</v>
      </c>
      <c r="P7" t="s">
        <v>128</v>
      </c>
      <c r="Q7" t="s">
        <v>82</v>
      </c>
      <c r="R7" t="s">
        <v>85</v>
      </c>
      <c r="S7" t="s">
        <v>105</v>
      </c>
      <c r="T7" t="s">
        <v>82</v>
      </c>
      <c r="U7" t="s">
        <v>87</v>
      </c>
      <c r="V7" t="s">
        <v>82</v>
      </c>
      <c r="W7" t="s">
        <v>82</v>
      </c>
      <c r="X7" t="s">
        <v>82</v>
      </c>
      <c r="Y7" t="s">
        <v>88</v>
      </c>
      <c r="Z7" t="s">
        <v>89</v>
      </c>
      <c r="AA7">
        <v>67206</v>
      </c>
      <c r="AB7" t="s">
        <v>90</v>
      </c>
      <c r="AC7" t="s">
        <v>82</v>
      </c>
      <c r="AD7" t="s">
        <v>82</v>
      </c>
      <c r="AE7" t="s">
        <v>91</v>
      </c>
      <c r="AF7" t="s">
        <v>92</v>
      </c>
      <c r="AG7" t="s">
        <v>92</v>
      </c>
      <c r="AH7" t="s">
        <v>82</v>
      </c>
      <c r="AI7" t="s">
        <v>82</v>
      </c>
      <c r="AJ7" s="1">
        <v>35230</v>
      </c>
      <c r="AK7">
        <v>250</v>
      </c>
      <c r="AM7" t="s">
        <v>82</v>
      </c>
      <c r="AN7" t="s">
        <v>82</v>
      </c>
      <c r="AO7" t="s">
        <v>82</v>
      </c>
      <c r="AP7" t="s">
        <v>82</v>
      </c>
      <c r="AQ7" t="s">
        <v>82</v>
      </c>
      <c r="AR7" t="s">
        <v>82</v>
      </c>
      <c r="AS7" t="s">
        <v>82</v>
      </c>
      <c r="AT7" t="s">
        <v>82</v>
      </c>
      <c r="AU7" t="s">
        <v>82</v>
      </c>
      <c r="AV7" t="s">
        <v>82</v>
      </c>
      <c r="AW7" t="s">
        <v>82</v>
      </c>
      <c r="AX7" t="s">
        <v>82</v>
      </c>
      <c r="AY7" t="s">
        <v>82</v>
      </c>
      <c r="AZ7" t="s">
        <v>82</v>
      </c>
      <c r="BA7" t="s">
        <v>82</v>
      </c>
      <c r="BB7" t="s">
        <v>82</v>
      </c>
      <c r="BC7" t="s">
        <v>82</v>
      </c>
      <c r="BD7" t="s">
        <v>82</v>
      </c>
      <c r="BE7" t="s">
        <v>82</v>
      </c>
      <c r="BF7" t="s">
        <v>82</v>
      </c>
      <c r="BG7" t="s">
        <v>82</v>
      </c>
      <c r="BH7" t="s">
        <v>82</v>
      </c>
      <c r="BI7" t="s">
        <v>82</v>
      </c>
      <c r="BJ7" t="s">
        <v>82</v>
      </c>
      <c r="BL7" t="s">
        <v>93</v>
      </c>
      <c r="BM7" t="s">
        <v>94</v>
      </c>
      <c r="BN7" t="s">
        <v>95</v>
      </c>
      <c r="BO7" s="1">
        <v>42893.786878993058</v>
      </c>
      <c r="BP7" t="s">
        <v>82</v>
      </c>
      <c r="BQ7" t="s">
        <v>82</v>
      </c>
      <c r="BR7" t="s">
        <v>82</v>
      </c>
      <c r="BS7" t="s">
        <v>96</v>
      </c>
      <c r="BT7" t="s">
        <v>129</v>
      </c>
      <c r="BU7" t="s">
        <v>98</v>
      </c>
      <c r="BV7" t="s">
        <v>82</v>
      </c>
      <c r="BW7">
        <v>1996</v>
      </c>
      <c r="BX7" t="s">
        <v>99</v>
      </c>
      <c r="BY7" t="s">
        <v>82</v>
      </c>
      <c r="BZ7" t="s">
        <v>132</v>
      </c>
      <c r="CA7" t="s">
        <v>131</v>
      </c>
      <c r="CB7" t="s">
        <v>82</v>
      </c>
    </row>
    <row r="8" spans="1:80" x14ac:dyDescent="0.2">
      <c r="A8" t="s">
        <v>133</v>
      </c>
      <c r="B8" t="str">
        <f>_xlfn.TEXTJOIN("_",TRUE,A8,TEXT(AJ8,"yyyy-mm-dd"),TEXT(AK8,"0.00"))</f>
        <v>C00386987_2004-04-27_250.00</v>
      </c>
      <c r="C8" t="s">
        <v>134</v>
      </c>
      <c r="D8">
        <v>2004</v>
      </c>
      <c r="E8" t="s">
        <v>135</v>
      </c>
      <c r="F8">
        <v>24962794906</v>
      </c>
      <c r="G8" t="s">
        <v>136</v>
      </c>
      <c r="H8" t="s">
        <v>137</v>
      </c>
      <c r="I8">
        <v>150138</v>
      </c>
      <c r="J8" t="s">
        <v>82</v>
      </c>
      <c r="K8" t="s">
        <v>138</v>
      </c>
      <c r="L8" t="s">
        <v>139</v>
      </c>
      <c r="M8" t="s">
        <v>82</v>
      </c>
      <c r="N8" t="s">
        <v>82</v>
      </c>
      <c r="O8" t="s">
        <v>140</v>
      </c>
      <c r="P8" t="s">
        <v>85</v>
      </c>
      <c r="Q8" t="s">
        <v>82</v>
      </c>
      <c r="R8" t="s">
        <v>141</v>
      </c>
      <c r="S8" t="s">
        <v>82</v>
      </c>
      <c r="T8" t="s">
        <v>82</v>
      </c>
      <c r="U8" t="s">
        <v>82</v>
      </c>
      <c r="V8" t="s">
        <v>82</v>
      </c>
      <c r="W8" t="s">
        <v>142</v>
      </c>
      <c r="X8" t="s">
        <v>82</v>
      </c>
      <c r="Y8" t="s">
        <v>88</v>
      </c>
      <c r="Z8" t="s">
        <v>89</v>
      </c>
      <c r="AA8">
        <v>67206</v>
      </c>
      <c r="AB8" t="s">
        <v>82</v>
      </c>
      <c r="AC8" t="s">
        <v>90</v>
      </c>
      <c r="AD8" t="s">
        <v>82</v>
      </c>
      <c r="AE8" t="s">
        <v>91</v>
      </c>
      <c r="AF8" t="s">
        <v>92</v>
      </c>
      <c r="AG8" t="s">
        <v>92</v>
      </c>
      <c r="AH8" t="s">
        <v>82</v>
      </c>
      <c r="AI8" t="s">
        <v>82</v>
      </c>
      <c r="AJ8" s="1">
        <v>38104</v>
      </c>
      <c r="AK8">
        <v>250</v>
      </c>
      <c r="AL8">
        <v>250</v>
      </c>
      <c r="AM8" t="s">
        <v>82</v>
      </c>
      <c r="AN8" t="s">
        <v>82</v>
      </c>
      <c r="AO8" t="s">
        <v>82</v>
      </c>
      <c r="AP8" t="s">
        <v>82</v>
      </c>
      <c r="AQ8" t="s">
        <v>82</v>
      </c>
      <c r="AR8" t="s">
        <v>82</v>
      </c>
      <c r="AS8" t="s">
        <v>82</v>
      </c>
      <c r="AT8" t="s">
        <v>82</v>
      </c>
      <c r="AU8" t="s">
        <v>82</v>
      </c>
      <c r="AV8" t="s">
        <v>82</v>
      </c>
      <c r="AW8" t="s">
        <v>82</v>
      </c>
      <c r="AX8" t="s">
        <v>82</v>
      </c>
      <c r="AY8" t="s">
        <v>82</v>
      </c>
      <c r="AZ8" t="s">
        <v>82</v>
      </c>
      <c r="BA8" t="s">
        <v>82</v>
      </c>
      <c r="BB8" t="s">
        <v>82</v>
      </c>
      <c r="BC8" t="s">
        <v>82</v>
      </c>
      <c r="BD8" t="s">
        <v>82</v>
      </c>
      <c r="BE8" t="s">
        <v>82</v>
      </c>
      <c r="BF8" t="s">
        <v>82</v>
      </c>
      <c r="BG8" t="s">
        <v>82</v>
      </c>
      <c r="BH8" t="s">
        <v>143</v>
      </c>
      <c r="BI8" t="s">
        <v>82</v>
      </c>
      <c r="BJ8" t="s">
        <v>144</v>
      </c>
      <c r="BK8">
        <v>2004</v>
      </c>
      <c r="BL8" t="s">
        <v>93</v>
      </c>
      <c r="BM8" t="s">
        <v>94</v>
      </c>
      <c r="BN8" t="s">
        <v>95</v>
      </c>
      <c r="BO8" s="1">
        <v>42887.885848668979</v>
      </c>
      <c r="BP8" t="s">
        <v>82</v>
      </c>
      <c r="BQ8" t="s">
        <v>82</v>
      </c>
      <c r="BR8" t="s">
        <v>82</v>
      </c>
      <c r="BS8" t="s">
        <v>145</v>
      </c>
      <c r="BT8" t="s">
        <v>146</v>
      </c>
      <c r="BU8" t="s">
        <v>98</v>
      </c>
      <c r="BV8" t="s">
        <v>82</v>
      </c>
      <c r="BW8">
        <v>2004</v>
      </c>
      <c r="BX8" t="s">
        <v>99</v>
      </c>
      <c r="BY8" t="s">
        <v>82</v>
      </c>
      <c r="BZ8" t="s">
        <v>147</v>
      </c>
      <c r="CA8" t="s">
        <v>148</v>
      </c>
      <c r="CB8" t="s">
        <v>149</v>
      </c>
    </row>
    <row r="9" spans="1:80" x14ac:dyDescent="0.2">
      <c r="A9" t="s">
        <v>150</v>
      </c>
      <c r="B9" t="str">
        <f>_xlfn.TEXTJOIN("_",TRUE,A9,TEXT(AJ9,"yyyy-mm-dd"),TEXT(AK9,"0.00"))</f>
        <v>C00430694_2007-01-19_2100.00</v>
      </c>
      <c r="C9" t="s">
        <v>151</v>
      </c>
      <c r="D9">
        <v>2007</v>
      </c>
      <c r="E9" t="s">
        <v>152</v>
      </c>
      <c r="F9">
        <v>27990631750</v>
      </c>
      <c r="G9" t="s">
        <v>136</v>
      </c>
      <c r="H9" t="s">
        <v>153</v>
      </c>
      <c r="I9">
        <v>303966</v>
      </c>
      <c r="J9" t="s">
        <v>82</v>
      </c>
      <c r="K9" t="s">
        <v>138</v>
      </c>
      <c r="L9" t="s">
        <v>139</v>
      </c>
      <c r="M9" t="s">
        <v>82</v>
      </c>
      <c r="N9" t="s">
        <v>82</v>
      </c>
      <c r="O9" t="s">
        <v>83</v>
      </c>
      <c r="P9" t="s">
        <v>85</v>
      </c>
      <c r="Q9" t="s">
        <v>82</v>
      </c>
      <c r="R9" t="s">
        <v>85</v>
      </c>
      <c r="S9" t="s">
        <v>86</v>
      </c>
      <c r="T9" t="s">
        <v>82</v>
      </c>
      <c r="U9" t="s">
        <v>87</v>
      </c>
      <c r="V9" t="s">
        <v>82</v>
      </c>
      <c r="W9" t="s">
        <v>142</v>
      </c>
      <c r="X9" t="s">
        <v>82</v>
      </c>
      <c r="Y9" t="s">
        <v>88</v>
      </c>
      <c r="Z9" t="s">
        <v>89</v>
      </c>
      <c r="AA9">
        <v>67206</v>
      </c>
      <c r="AB9" t="s">
        <v>90</v>
      </c>
      <c r="AC9" t="s">
        <v>90</v>
      </c>
      <c r="AD9" t="s">
        <v>82</v>
      </c>
      <c r="AE9" t="s">
        <v>91</v>
      </c>
      <c r="AF9" t="s">
        <v>92</v>
      </c>
      <c r="AG9" t="s">
        <v>82</v>
      </c>
      <c r="AH9" t="s">
        <v>82</v>
      </c>
      <c r="AI9" t="s">
        <v>82</v>
      </c>
      <c r="AJ9" s="1">
        <v>39101</v>
      </c>
      <c r="AK9">
        <v>2100</v>
      </c>
      <c r="AL9">
        <v>2100</v>
      </c>
      <c r="AM9" t="s">
        <v>82</v>
      </c>
      <c r="AN9" t="s">
        <v>82</v>
      </c>
      <c r="AO9" t="s">
        <v>82</v>
      </c>
      <c r="AP9" t="s">
        <v>82</v>
      </c>
      <c r="AQ9" t="s">
        <v>82</v>
      </c>
      <c r="AR9" t="s">
        <v>82</v>
      </c>
      <c r="AS9" t="s">
        <v>82</v>
      </c>
      <c r="AT9" t="s">
        <v>82</v>
      </c>
      <c r="AU9" t="s">
        <v>82</v>
      </c>
      <c r="AV9" t="s">
        <v>82</v>
      </c>
      <c r="AW9" t="s">
        <v>82</v>
      </c>
      <c r="AX9" t="s">
        <v>82</v>
      </c>
      <c r="AY9" t="s">
        <v>82</v>
      </c>
      <c r="AZ9" t="s">
        <v>82</v>
      </c>
      <c r="BA9" t="s">
        <v>82</v>
      </c>
      <c r="BB9" t="s">
        <v>82</v>
      </c>
      <c r="BC9" t="s">
        <v>82</v>
      </c>
      <c r="BD9" t="s">
        <v>82</v>
      </c>
      <c r="BE9" t="s">
        <v>82</v>
      </c>
      <c r="BF9" t="s">
        <v>82</v>
      </c>
      <c r="BG9" t="s">
        <v>82</v>
      </c>
      <c r="BH9" t="s">
        <v>154</v>
      </c>
      <c r="BI9" t="s">
        <v>82</v>
      </c>
      <c r="BJ9" t="s">
        <v>144</v>
      </c>
      <c r="BK9">
        <v>2008</v>
      </c>
      <c r="BL9" t="s">
        <v>93</v>
      </c>
      <c r="BM9" t="s">
        <v>94</v>
      </c>
      <c r="BN9" t="s">
        <v>95</v>
      </c>
      <c r="BO9" s="1">
        <v>42887.81749627315</v>
      </c>
      <c r="BP9" t="s">
        <v>82</v>
      </c>
      <c r="BQ9" t="s">
        <v>82</v>
      </c>
      <c r="BR9" t="s">
        <v>82</v>
      </c>
      <c r="BS9" t="s">
        <v>145</v>
      </c>
      <c r="BT9" t="s">
        <v>155</v>
      </c>
      <c r="BU9" t="s">
        <v>98</v>
      </c>
      <c r="BV9" t="s">
        <v>82</v>
      </c>
      <c r="BW9">
        <v>2008</v>
      </c>
      <c r="BX9" t="s">
        <v>99</v>
      </c>
      <c r="BY9" t="s">
        <v>82</v>
      </c>
      <c r="BZ9" t="s">
        <v>156</v>
      </c>
      <c r="CA9" t="s">
        <v>157</v>
      </c>
      <c r="CB9" t="s">
        <v>149</v>
      </c>
    </row>
    <row r="10" spans="1:80" x14ac:dyDescent="0.2">
      <c r="A10" t="s">
        <v>150</v>
      </c>
      <c r="B10" t="str">
        <f>_xlfn.TEXTJOIN("_",TRUE,A10,TEXT(AJ10,"yyyy-mm-dd"),TEXT(AK10,"0.00"))</f>
        <v>C00430694_2007-03-30_200.00</v>
      </c>
      <c r="C10" t="s">
        <v>151</v>
      </c>
      <c r="D10">
        <v>2007</v>
      </c>
      <c r="E10" t="s">
        <v>152</v>
      </c>
      <c r="F10">
        <v>27990631750</v>
      </c>
      <c r="G10" t="s">
        <v>136</v>
      </c>
      <c r="H10" t="s">
        <v>158</v>
      </c>
      <c r="I10">
        <v>303966</v>
      </c>
      <c r="J10" t="s">
        <v>82</v>
      </c>
      <c r="K10" t="s">
        <v>138</v>
      </c>
      <c r="L10" t="s">
        <v>139</v>
      </c>
      <c r="M10" t="s">
        <v>82</v>
      </c>
      <c r="N10" t="s">
        <v>82</v>
      </c>
      <c r="O10" t="s">
        <v>83</v>
      </c>
      <c r="P10" t="s">
        <v>85</v>
      </c>
      <c r="Q10" t="s">
        <v>82</v>
      </c>
      <c r="R10" t="s">
        <v>85</v>
      </c>
      <c r="S10" t="s">
        <v>86</v>
      </c>
      <c r="T10" t="s">
        <v>82</v>
      </c>
      <c r="U10" t="s">
        <v>87</v>
      </c>
      <c r="V10" t="s">
        <v>82</v>
      </c>
      <c r="W10" t="s">
        <v>142</v>
      </c>
      <c r="X10" t="s">
        <v>82</v>
      </c>
      <c r="Y10" t="s">
        <v>88</v>
      </c>
      <c r="Z10" t="s">
        <v>89</v>
      </c>
      <c r="AA10">
        <v>67206</v>
      </c>
      <c r="AB10" t="s">
        <v>90</v>
      </c>
      <c r="AC10" t="s">
        <v>90</v>
      </c>
      <c r="AD10" t="s">
        <v>82</v>
      </c>
      <c r="AE10" t="s">
        <v>91</v>
      </c>
      <c r="AF10" t="s">
        <v>92</v>
      </c>
      <c r="AG10" t="s">
        <v>82</v>
      </c>
      <c r="AH10" t="s">
        <v>82</v>
      </c>
      <c r="AI10" t="s">
        <v>82</v>
      </c>
      <c r="AJ10" s="1">
        <v>39171</v>
      </c>
      <c r="AK10">
        <v>200</v>
      </c>
      <c r="AL10">
        <v>2300</v>
      </c>
      <c r="AM10" t="s">
        <v>82</v>
      </c>
      <c r="AN10" t="s">
        <v>82</v>
      </c>
      <c r="AO10" t="s">
        <v>82</v>
      </c>
      <c r="AP10" t="s">
        <v>82</v>
      </c>
      <c r="AQ10" t="s">
        <v>82</v>
      </c>
      <c r="AR10" t="s">
        <v>82</v>
      </c>
      <c r="AS10" t="s">
        <v>82</v>
      </c>
      <c r="AT10" t="s">
        <v>82</v>
      </c>
      <c r="AU10" t="s">
        <v>82</v>
      </c>
      <c r="AV10" t="s">
        <v>82</v>
      </c>
      <c r="AW10" t="s">
        <v>82</v>
      </c>
      <c r="AX10" t="s">
        <v>82</v>
      </c>
      <c r="AY10" t="s">
        <v>82</v>
      </c>
      <c r="AZ10" t="s">
        <v>82</v>
      </c>
      <c r="BA10" t="s">
        <v>82</v>
      </c>
      <c r="BB10" t="s">
        <v>82</v>
      </c>
      <c r="BC10" t="s">
        <v>82</v>
      </c>
      <c r="BD10" t="s">
        <v>82</v>
      </c>
      <c r="BE10" t="s">
        <v>82</v>
      </c>
      <c r="BF10" t="s">
        <v>82</v>
      </c>
      <c r="BG10" t="s">
        <v>82</v>
      </c>
      <c r="BH10" t="s">
        <v>154</v>
      </c>
      <c r="BI10" t="s">
        <v>82</v>
      </c>
      <c r="BJ10" t="s">
        <v>144</v>
      </c>
      <c r="BK10">
        <v>2008</v>
      </c>
      <c r="BL10" t="s">
        <v>93</v>
      </c>
      <c r="BM10" t="s">
        <v>94</v>
      </c>
      <c r="BN10" t="s">
        <v>95</v>
      </c>
      <c r="BO10" s="1">
        <v>42887.81749627315</v>
      </c>
      <c r="BP10" t="s">
        <v>82</v>
      </c>
      <c r="BQ10" t="s">
        <v>82</v>
      </c>
      <c r="BR10" t="s">
        <v>82</v>
      </c>
      <c r="BS10" t="s">
        <v>145</v>
      </c>
      <c r="BT10" t="s">
        <v>155</v>
      </c>
      <c r="BU10" t="s">
        <v>98</v>
      </c>
      <c r="BV10" t="s">
        <v>82</v>
      </c>
      <c r="BW10">
        <v>2008</v>
      </c>
      <c r="BX10" t="s">
        <v>99</v>
      </c>
      <c r="BY10" t="s">
        <v>82</v>
      </c>
      <c r="BZ10" t="s">
        <v>159</v>
      </c>
      <c r="CA10" t="s">
        <v>157</v>
      </c>
      <c r="CB10" t="s">
        <v>149</v>
      </c>
    </row>
    <row r="11" spans="1:80" x14ac:dyDescent="0.2">
      <c r="A11" t="s">
        <v>160</v>
      </c>
      <c r="B11" t="str">
        <f>_xlfn.TEXTJOIN("_",TRUE,A11,TEXT(AJ11,"yyyy-mm-dd"),TEXT(AK11,"0.00"))</f>
        <v>C00459198_2010-06-07_600.00</v>
      </c>
      <c r="C11" t="s">
        <v>161</v>
      </c>
      <c r="D11">
        <v>2010</v>
      </c>
      <c r="E11" t="s">
        <v>127</v>
      </c>
      <c r="F11">
        <v>10020472206</v>
      </c>
      <c r="G11" t="s">
        <v>162</v>
      </c>
      <c r="H11" t="s">
        <v>82</v>
      </c>
      <c r="I11">
        <v>485198</v>
      </c>
      <c r="J11" t="s">
        <v>82</v>
      </c>
      <c r="K11" t="s">
        <v>138</v>
      </c>
      <c r="L11" t="s">
        <v>139</v>
      </c>
      <c r="M11" t="s">
        <v>82</v>
      </c>
      <c r="N11" t="s">
        <v>82</v>
      </c>
      <c r="O11" t="s">
        <v>104</v>
      </c>
      <c r="P11" t="s">
        <v>84</v>
      </c>
      <c r="Q11" t="s">
        <v>82</v>
      </c>
      <c r="R11" t="s">
        <v>85</v>
      </c>
      <c r="S11" t="s">
        <v>105</v>
      </c>
      <c r="T11" t="s">
        <v>82</v>
      </c>
      <c r="U11" t="s">
        <v>87</v>
      </c>
      <c r="V11" t="s">
        <v>82</v>
      </c>
      <c r="W11" t="s">
        <v>163</v>
      </c>
      <c r="X11" t="s">
        <v>82</v>
      </c>
      <c r="Y11" t="s">
        <v>88</v>
      </c>
      <c r="Z11" t="s">
        <v>89</v>
      </c>
      <c r="AA11">
        <v>67206</v>
      </c>
      <c r="AB11" t="s">
        <v>164</v>
      </c>
      <c r="AC11" t="s">
        <v>90</v>
      </c>
      <c r="AD11" t="s">
        <v>82</v>
      </c>
      <c r="AE11" t="s">
        <v>91</v>
      </c>
      <c r="AF11" t="s">
        <v>92</v>
      </c>
      <c r="AG11" t="s">
        <v>82</v>
      </c>
      <c r="AH11" t="s">
        <v>82</v>
      </c>
      <c r="AI11" t="s">
        <v>82</v>
      </c>
      <c r="AJ11" s="1">
        <v>40336</v>
      </c>
      <c r="AK11">
        <v>600</v>
      </c>
      <c r="AL11">
        <v>3000</v>
      </c>
      <c r="AM11" t="s">
        <v>82</v>
      </c>
      <c r="AN11" t="s">
        <v>82</v>
      </c>
      <c r="AO11" t="s">
        <v>82</v>
      </c>
      <c r="AP11" t="s">
        <v>82</v>
      </c>
      <c r="AQ11" t="s">
        <v>82</v>
      </c>
      <c r="AR11" t="s">
        <v>82</v>
      </c>
      <c r="AS11" t="s">
        <v>82</v>
      </c>
      <c r="AT11" t="s">
        <v>82</v>
      </c>
      <c r="AU11" t="s">
        <v>82</v>
      </c>
      <c r="AV11" t="s">
        <v>82</v>
      </c>
      <c r="AW11" t="s">
        <v>82</v>
      </c>
      <c r="AX11" t="s">
        <v>82</v>
      </c>
      <c r="AY11" t="s">
        <v>82</v>
      </c>
      <c r="AZ11" t="s">
        <v>82</v>
      </c>
      <c r="BA11" t="s">
        <v>82</v>
      </c>
      <c r="BB11" t="s">
        <v>82</v>
      </c>
      <c r="BC11" t="s">
        <v>82</v>
      </c>
      <c r="BD11" t="s">
        <v>82</v>
      </c>
      <c r="BE11" t="s">
        <v>82</v>
      </c>
      <c r="BF11" t="s">
        <v>82</v>
      </c>
      <c r="BG11" t="s">
        <v>82</v>
      </c>
      <c r="BH11" t="s">
        <v>165</v>
      </c>
      <c r="BI11" t="s">
        <v>166</v>
      </c>
      <c r="BJ11" t="s">
        <v>167</v>
      </c>
      <c r="BL11" t="s">
        <v>93</v>
      </c>
      <c r="BM11" t="s">
        <v>94</v>
      </c>
      <c r="BN11" t="s">
        <v>95</v>
      </c>
      <c r="BO11" s="1">
        <v>42887.762103587964</v>
      </c>
      <c r="BP11" t="s">
        <v>168</v>
      </c>
      <c r="BQ11" t="s">
        <v>82</v>
      </c>
      <c r="BR11" t="s">
        <v>82</v>
      </c>
      <c r="BS11" t="s">
        <v>96</v>
      </c>
      <c r="BT11" t="s">
        <v>169</v>
      </c>
      <c r="BU11" t="s">
        <v>98</v>
      </c>
      <c r="BV11" t="s">
        <v>82</v>
      </c>
      <c r="BW11">
        <v>2010</v>
      </c>
      <c r="BX11" t="s">
        <v>99</v>
      </c>
      <c r="BY11" t="s">
        <v>82</v>
      </c>
      <c r="BZ11" t="s">
        <v>170</v>
      </c>
      <c r="CA11" t="s">
        <v>171</v>
      </c>
      <c r="CB11" t="s">
        <v>149</v>
      </c>
    </row>
    <row r="12" spans="1:80" x14ac:dyDescent="0.2">
      <c r="A12" t="s">
        <v>160</v>
      </c>
      <c r="B12" t="str">
        <f>_xlfn.TEXTJOIN("_",TRUE,A12,TEXT(AJ12,"yyyy-mm-dd"),TEXT(AK12,"0.00"))</f>
        <v>C00459198_2010-05-03_1000.00</v>
      </c>
      <c r="C12" t="s">
        <v>161</v>
      </c>
      <c r="D12">
        <v>2010</v>
      </c>
      <c r="E12" t="s">
        <v>127</v>
      </c>
      <c r="F12">
        <v>10020472302</v>
      </c>
      <c r="G12" t="s">
        <v>162</v>
      </c>
      <c r="H12" t="s">
        <v>82</v>
      </c>
      <c r="I12">
        <v>485198</v>
      </c>
      <c r="J12" t="s">
        <v>82</v>
      </c>
      <c r="K12" t="s">
        <v>138</v>
      </c>
      <c r="L12" t="s">
        <v>139</v>
      </c>
      <c r="M12" t="s">
        <v>82</v>
      </c>
      <c r="N12" t="s">
        <v>82</v>
      </c>
      <c r="O12" t="s">
        <v>104</v>
      </c>
      <c r="P12" t="s">
        <v>84</v>
      </c>
      <c r="Q12" t="s">
        <v>82</v>
      </c>
      <c r="R12" t="s">
        <v>85</v>
      </c>
      <c r="S12" t="s">
        <v>105</v>
      </c>
      <c r="T12" t="s">
        <v>82</v>
      </c>
      <c r="U12" t="s">
        <v>87</v>
      </c>
      <c r="V12" t="s">
        <v>82</v>
      </c>
      <c r="W12" t="s">
        <v>163</v>
      </c>
      <c r="X12" t="s">
        <v>82</v>
      </c>
      <c r="Y12" t="s">
        <v>88</v>
      </c>
      <c r="Z12" t="s">
        <v>89</v>
      </c>
      <c r="AA12">
        <v>67206</v>
      </c>
      <c r="AB12" t="s">
        <v>164</v>
      </c>
      <c r="AC12" t="s">
        <v>90</v>
      </c>
      <c r="AD12" t="s">
        <v>82</v>
      </c>
      <c r="AE12" t="s">
        <v>91</v>
      </c>
      <c r="AF12" t="s">
        <v>92</v>
      </c>
      <c r="AG12" t="s">
        <v>82</v>
      </c>
      <c r="AH12" t="s">
        <v>82</v>
      </c>
      <c r="AI12" t="s">
        <v>82</v>
      </c>
      <c r="AJ12" s="1">
        <v>40301</v>
      </c>
      <c r="AK12">
        <v>1000</v>
      </c>
      <c r="AL12">
        <v>3000</v>
      </c>
      <c r="AM12" t="s">
        <v>82</v>
      </c>
      <c r="AN12" t="s">
        <v>82</v>
      </c>
      <c r="AO12" t="s">
        <v>82</v>
      </c>
      <c r="AP12" t="s">
        <v>82</v>
      </c>
      <c r="AQ12" t="s">
        <v>82</v>
      </c>
      <c r="AR12" t="s">
        <v>82</v>
      </c>
      <c r="AS12" t="s">
        <v>82</v>
      </c>
      <c r="AT12" t="s">
        <v>82</v>
      </c>
      <c r="AU12" t="s">
        <v>82</v>
      </c>
      <c r="AV12" t="s">
        <v>82</v>
      </c>
      <c r="AW12" t="s">
        <v>82</v>
      </c>
      <c r="AX12" t="s">
        <v>82</v>
      </c>
      <c r="AY12" t="s">
        <v>82</v>
      </c>
      <c r="AZ12" t="s">
        <v>82</v>
      </c>
      <c r="BA12" t="s">
        <v>82</v>
      </c>
      <c r="BB12" t="s">
        <v>82</v>
      </c>
      <c r="BC12" t="s">
        <v>82</v>
      </c>
      <c r="BD12" t="s">
        <v>82</v>
      </c>
      <c r="BE12" t="s">
        <v>82</v>
      </c>
      <c r="BF12" t="s">
        <v>82</v>
      </c>
      <c r="BG12" t="s">
        <v>82</v>
      </c>
      <c r="BH12" t="s">
        <v>85</v>
      </c>
      <c r="BI12" t="s">
        <v>166</v>
      </c>
      <c r="BJ12" t="s">
        <v>144</v>
      </c>
      <c r="BL12" t="s">
        <v>93</v>
      </c>
      <c r="BM12" t="s">
        <v>94</v>
      </c>
      <c r="BN12" t="s">
        <v>95</v>
      </c>
      <c r="BO12" s="1">
        <v>42887.762103587964</v>
      </c>
      <c r="BP12" t="s">
        <v>172</v>
      </c>
      <c r="BQ12" t="s">
        <v>82</v>
      </c>
      <c r="BR12" t="s">
        <v>82</v>
      </c>
      <c r="BS12" t="s">
        <v>96</v>
      </c>
      <c r="BT12" t="s">
        <v>169</v>
      </c>
      <c r="BU12" t="s">
        <v>98</v>
      </c>
      <c r="BV12" t="s">
        <v>82</v>
      </c>
      <c r="BW12">
        <v>2010</v>
      </c>
      <c r="BX12" t="s">
        <v>99</v>
      </c>
      <c r="BY12" t="s">
        <v>82</v>
      </c>
      <c r="BZ12" t="s">
        <v>173</v>
      </c>
      <c r="CA12" t="s">
        <v>174</v>
      </c>
      <c r="CB12" t="s">
        <v>149</v>
      </c>
    </row>
    <row r="13" spans="1:80" x14ac:dyDescent="0.2">
      <c r="A13" t="s">
        <v>160</v>
      </c>
      <c r="B13" t="str">
        <f>_xlfn.TEXTJOIN("_",TRUE,A13,TEXT(AJ13,"yyyy-mm-dd"),TEXT(AK13,"0.00"))</f>
        <v>C00459198_2010-02-22_1000.00</v>
      </c>
      <c r="C13" t="s">
        <v>161</v>
      </c>
      <c r="D13">
        <v>2010</v>
      </c>
      <c r="E13" t="s">
        <v>152</v>
      </c>
      <c r="F13">
        <v>10020253040</v>
      </c>
      <c r="G13" t="s">
        <v>162</v>
      </c>
      <c r="H13" t="s">
        <v>82</v>
      </c>
      <c r="I13">
        <v>466179</v>
      </c>
      <c r="J13" t="s">
        <v>82</v>
      </c>
      <c r="K13" t="s">
        <v>138</v>
      </c>
      <c r="L13" t="s">
        <v>139</v>
      </c>
      <c r="M13" t="s">
        <v>82</v>
      </c>
      <c r="N13" t="s">
        <v>82</v>
      </c>
      <c r="O13" t="s">
        <v>104</v>
      </c>
      <c r="P13" t="s">
        <v>84</v>
      </c>
      <c r="Q13" t="s">
        <v>82</v>
      </c>
      <c r="R13" t="s">
        <v>85</v>
      </c>
      <c r="S13" t="s">
        <v>105</v>
      </c>
      <c r="T13" t="s">
        <v>82</v>
      </c>
      <c r="U13" t="s">
        <v>87</v>
      </c>
      <c r="V13" t="s">
        <v>82</v>
      </c>
      <c r="W13" t="s">
        <v>163</v>
      </c>
      <c r="X13" t="s">
        <v>82</v>
      </c>
      <c r="Y13" t="s">
        <v>88</v>
      </c>
      <c r="Z13" t="s">
        <v>89</v>
      </c>
      <c r="AA13">
        <v>67206</v>
      </c>
      <c r="AB13" t="s">
        <v>175</v>
      </c>
      <c r="AC13" t="s">
        <v>90</v>
      </c>
      <c r="AD13" t="s">
        <v>82</v>
      </c>
      <c r="AE13" t="s">
        <v>91</v>
      </c>
      <c r="AF13" t="s">
        <v>92</v>
      </c>
      <c r="AG13" t="s">
        <v>82</v>
      </c>
      <c r="AH13" t="s">
        <v>82</v>
      </c>
      <c r="AI13" t="s">
        <v>82</v>
      </c>
      <c r="AJ13" s="1">
        <v>40231</v>
      </c>
      <c r="AK13">
        <v>1000</v>
      </c>
      <c r="AL13">
        <v>1000</v>
      </c>
      <c r="AM13" t="s">
        <v>82</v>
      </c>
      <c r="AN13" t="s">
        <v>82</v>
      </c>
      <c r="AO13" t="s">
        <v>82</v>
      </c>
      <c r="AP13" t="s">
        <v>82</v>
      </c>
      <c r="AQ13" t="s">
        <v>82</v>
      </c>
      <c r="AR13" t="s">
        <v>82</v>
      </c>
      <c r="AS13" t="s">
        <v>82</v>
      </c>
      <c r="AT13" t="s">
        <v>82</v>
      </c>
      <c r="AU13" t="s">
        <v>82</v>
      </c>
      <c r="AV13" t="s">
        <v>82</v>
      </c>
      <c r="AW13" t="s">
        <v>82</v>
      </c>
      <c r="AX13" t="s">
        <v>82</v>
      </c>
      <c r="AY13" t="s">
        <v>82</v>
      </c>
      <c r="AZ13" t="s">
        <v>82</v>
      </c>
      <c r="BA13" t="s">
        <v>82</v>
      </c>
      <c r="BB13" t="s">
        <v>82</v>
      </c>
      <c r="BC13" t="s">
        <v>82</v>
      </c>
      <c r="BD13" t="s">
        <v>82</v>
      </c>
      <c r="BE13" t="s">
        <v>82</v>
      </c>
      <c r="BF13" t="s">
        <v>82</v>
      </c>
      <c r="BG13" t="s">
        <v>82</v>
      </c>
      <c r="BH13" t="s">
        <v>85</v>
      </c>
      <c r="BI13" t="s">
        <v>176</v>
      </c>
      <c r="BJ13" t="s">
        <v>144</v>
      </c>
      <c r="BL13" t="s">
        <v>93</v>
      </c>
      <c r="BM13" t="s">
        <v>94</v>
      </c>
      <c r="BN13" t="s">
        <v>95</v>
      </c>
      <c r="BO13" s="1">
        <v>42887.762103587964</v>
      </c>
      <c r="BP13" t="s">
        <v>177</v>
      </c>
      <c r="BQ13" t="s">
        <v>82</v>
      </c>
      <c r="BR13" t="s">
        <v>82</v>
      </c>
      <c r="BS13" t="s">
        <v>96</v>
      </c>
      <c r="BT13" t="s">
        <v>178</v>
      </c>
      <c r="BU13" t="s">
        <v>98</v>
      </c>
      <c r="BV13" t="s">
        <v>82</v>
      </c>
      <c r="BW13">
        <v>2010</v>
      </c>
      <c r="BX13" t="s">
        <v>99</v>
      </c>
      <c r="BY13" t="s">
        <v>82</v>
      </c>
      <c r="BZ13" t="s">
        <v>179</v>
      </c>
      <c r="CA13" t="s">
        <v>180</v>
      </c>
      <c r="CB13" t="s">
        <v>149</v>
      </c>
    </row>
    <row r="14" spans="1:80" x14ac:dyDescent="0.2">
      <c r="A14" t="s">
        <v>181</v>
      </c>
      <c r="B14" t="str">
        <f>_xlfn.TEXTJOIN("_",TRUE,A14,TEXT(AJ14,"yyyy-mm-dd"),TEXT(AK14,"0.00"))</f>
        <v>C00455790_2009-12-14_2400.00</v>
      </c>
      <c r="C14" t="s">
        <v>182</v>
      </c>
      <c r="D14">
        <v>2009</v>
      </c>
      <c r="E14" t="s">
        <v>183</v>
      </c>
      <c r="F14">
        <v>10990254190</v>
      </c>
      <c r="G14" t="s">
        <v>162</v>
      </c>
      <c r="H14" t="s">
        <v>184</v>
      </c>
      <c r="I14">
        <v>450630</v>
      </c>
      <c r="J14" t="s">
        <v>82</v>
      </c>
      <c r="K14" t="s">
        <v>138</v>
      </c>
      <c r="L14" t="s">
        <v>139</v>
      </c>
      <c r="M14" t="s">
        <v>82</v>
      </c>
      <c r="N14" t="s">
        <v>82</v>
      </c>
      <c r="O14" t="s">
        <v>104</v>
      </c>
      <c r="P14" t="s">
        <v>128</v>
      </c>
      <c r="Q14" t="s">
        <v>82</v>
      </c>
      <c r="R14" t="s">
        <v>85</v>
      </c>
      <c r="S14" t="s">
        <v>105</v>
      </c>
      <c r="T14" t="s">
        <v>82</v>
      </c>
      <c r="U14" t="s">
        <v>87</v>
      </c>
      <c r="V14" t="s">
        <v>82</v>
      </c>
      <c r="W14" t="s">
        <v>185</v>
      </c>
      <c r="X14" t="s">
        <v>186</v>
      </c>
      <c r="Y14" t="s">
        <v>88</v>
      </c>
      <c r="Z14" t="s">
        <v>89</v>
      </c>
      <c r="AA14">
        <v>67206</v>
      </c>
      <c r="AB14" t="s">
        <v>175</v>
      </c>
      <c r="AC14" t="s">
        <v>90</v>
      </c>
      <c r="AD14" t="s">
        <v>82</v>
      </c>
      <c r="AE14" t="s">
        <v>91</v>
      </c>
      <c r="AF14" t="s">
        <v>92</v>
      </c>
      <c r="AG14" t="s">
        <v>82</v>
      </c>
      <c r="AH14" t="s">
        <v>82</v>
      </c>
      <c r="AI14" t="s">
        <v>82</v>
      </c>
      <c r="AJ14" s="1">
        <v>40161</v>
      </c>
      <c r="AK14">
        <v>2400</v>
      </c>
      <c r="AL14">
        <v>2400</v>
      </c>
      <c r="AM14" t="s">
        <v>82</v>
      </c>
      <c r="AN14" t="s">
        <v>82</v>
      </c>
      <c r="AO14" t="s">
        <v>82</v>
      </c>
      <c r="AP14" t="s">
        <v>82</v>
      </c>
      <c r="AQ14" t="s">
        <v>82</v>
      </c>
      <c r="AR14" t="s">
        <v>82</v>
      </c>
      <c r="AS14" t="s">
        <v>82</v>
      </c>
      <c r="AT14" t="s">
        <v>82</v>
      </c>
      <c r="AU14" t="s">
        <v>82</v>
      </c>
      <c r="AV14" t="s">
        <v>82</v>
      </c>
      <c r="AW14" t="s">
        <v>82</v>
      </c>
      <c r="AX14" t="s">
        <v>82</v>
      </c>
      <c r="AY14" t="s">
        <v>82</v>
      </c>
      <c r="AZ14" t="s">
        <v>82</v>
      </c>
      <c r="BA14" t="s">
        <v>82</v>
      </c>
      <c r="BB14" t="s">
        <v>82</v>
      </c>
      <c r="BC14" t="s">
        <v>82</v>
      </c>
      <c r="BD14" t="s">
        <v>82</v>
      </c>
      <c r="BE14" t="s">
        <v>82</v>
      </c>
      <c r="BF14" t="s">
        <v>82</v>
      </c>
      <c r="BG14" t="s">
        <v>82</v>
      </c>
      <c r="BH14" t="s">
        <v>187</v>
      </c>
      <c r="BI14" t="s">
        <v>82</v>
      </c>
      <c r="BJ14" t="s">
        <v>144</v>
      </c>
      <c r="BK14">
        <v>2010</v>
      </c>
      <c r="BL14" t="s">
        <v>141</v>
      </c>
      <c r="BM14" t="s">
        <v>188</v>
      </c>
      <c r="BN14" t="s">
        <v>95</v>
      </c>
      <c r="BO14" s="1">
        <v>42887.762103587964</v>
      </c>
      <c r="BP14" t="s">
        <v>82</v>
      </c>
      <c r="BQ14" t="s">
        <v>82</v>
      </c>
      <c r="BR14" t="s">
        <v>82</v>
      </c>
      <c r="BS14" t="s">
        <v>96</v>
      </c>
      <c r="BT14" t="s">
        <v>189</v>
      </c>
      <c r="BU14" t="s">
        <v>98</v>
      </c>
      <c r="BV14" t="s">
        <v>82</v>
      </c>
      <c r="BW14">
        <v>2010</v>
      </c>
      <c r="BX14" t="s">
        <v>99</v>
      </c>
      <c r="BY14" t="s">
        <v>82</v>
      </c>
      <c r="BZ14" t="s">
        <v>190</v>
      </c>
      <c r="CA14" t="s">
        <v>191</v>
      </c>
      <c r="CB14" t="s">
        <v>149</v>
      </c>
    </row>
    <row r="15" spans="1:80" x14ac:dyDescent="0.2">
      <c r="A15" t="s">
        <v>192</v>
      </c>
      <c r="B15" t="str">
        <f>_xlfn.TEXTJOIN("_",TRUE,A15,TEXT(AJ15,"yyyy-mm-dd"),TEXT(AK15,"0.00"))</f>
        <v>C00004606_2009-10-23_500.00</v>
      </c>
      <c r="C15" t="s">
        <v>193</v>
      </c>
      <c r="D15">
        <v>2009</v>
      </c>
      <c r="E15" t="s">
        <v>194</v>
      </c>
      <c r="F15">
        <v>10990829054</v>
      </c>
      <c r="G15" t="s">
        <v>162</v>
      </c>
      <c r="H15" t="s">
        <v>195</v>
      </c>
      <c r="I15">
        <v>477357</v>
      </c>
      <c r="J15" t="s">
        <v>82</v>
      </c>
      <c r="K15" t="s">
        <v>138</v>
      </c>
      <c r="L15" t="s">
        <v>139</v>
      </c>
      <c r="M15" t="s">
        <v>82</v>
      </c>
      <c r="N15" t="s">
        <v>82</v>
      </c>
      <c r="O15" t="s">
        <v>104</v>
      </c>
      <c r="P15" t="s">
        <v>196</v>
      </c>
      <c r="Q15" t="s">
        <v>82</v>
      </c>
      <c r="R15" t="s">
        <v>197</v>
      </c>
      <c r="S15" t="s">
        <v>105</v>
      </c>
      <c r="T15" t="s">
        <v>82</v>
      </c>
      <c r="U15" t="s">
        <v>87</v>
      </c>
      <c r="V15" t="s">
        <v>82</v>
      </c>
      <c r="W15" t="s">
        <v>198</v>
      </c>
      <c r="X15" t="s">
        <v>82</v>
      </c>
      <c r="Y15" t="s">
        <v>88</v>
      </c>
      <c r="Z15" t="s">
        <v>89</v>
      </c>
      <c r="AA15">
        <v>67206</v>
      </c>
      <c r="AB15" t="s">
        <v>175</v>
      </c>
      <c r="AC15" t="s">
        <v>90</v>
      </c>
      <c r="AD15" t="s">
        <v>82</v>
      </c>
      <c r="AE15" t="s">
        <v>91</v>
      </c>
      <c r="AF15" t="s">
        <v>92</v>
      </c>
      <c r="AG15" t="s">
        <v>82</v>
      </c>
      <c r="AH15" t="s">
        <v>82</v>
      </c>
      <c r="AI15" t="s">
        <v>82</v>
      </c>
      <c r="AJ15" s="1">
        <v>40109</v>
      </c>
      <c r="AK15">
        <v>500</v>
      </c>
      <c r="AL15">
        <v>500</v>
      </c>
      <c r="AM15" t="s">
        <v>82</v>
      </c>
      <c r="AN15" t="s">
        <v>82</v>
      </c>
      <c r="AO15" t="s">
        <v>82</v>
      </c>
      <c r="AP15" t="s">
        <v>82</v>
      </c>
      <c r="AQ15" t="s">
        <v>82</v>
      </c>
      <c r="AR15" t="s">
        <v>82</v>
      </c>
      <c r="AS15" t="s">
        <v>82</v>
      </c>
      <c r="AT15" t="s">
        <v>82</v>
      </c>
      <c r="AU15" t="s">
        <v>82</v>
      </c>
      <c r="AV15" t="s">
        <v>82</v>
      </c>
      <c r="AW15" t="s">
        <v>82</v>
      </c>
      <c r="AX15" t="s">
        <v>82</v>
      </c>
      <c r="AY15" t="s">
        <v>82</v>
      </c>
      <c r="AZ15" t="s">
        <v>82</v>
      </c>
      <c r="BA15" t="s">
        <v>82</v>
      </c>
      <c r="BB15" t="s">
        <v>82</v>
      </c>
      <c r="BC15" t="s">
        <v>82</v>
      </c>
      <c r="BD15" t="s">
        <v>82</v>
      </c>
      <c r="BE15" t="s">
        <v>82</v>
      </c>
      <c r="BF15" t="s">
        <v>82</v>
      </c>
      <c r="BG15" t="s">
        <v>82</v>
      </c>
      <c r="BH15" t="s">
        <v>82</v>
      </c>
      <c r="BI15" t="s">
        <v>82</v>
      </c>
      <c r="BJ15" t="s">
        <v>82</v>
      </c>
      <c r="BL15" t="s">
        <v>93</v>
      </c>
      <c r="BM15" t="s">
        <v>94</v>
      </c>
      <c r="BN15" t="s">
        <v>95</v>
      </c>
      <c r="BO15" s="1">
        <v>42887.762103587964</v>
      </c>
      <c r="BP15" t="s">
        <v>82</v>
      </c>
      <c r="BQ15" t="s">
        <v>82</v>
      </c>
      <c r="BR15" t="s">
        <v>82</v>
      </c>
      <c r="BS15" t="s">
        <v>199</v>
      </c>
      <c r="BT15" t="s">
        <v>200</v>
      </c>
      <c r="BU15" t="s">
        <v>98</v>
      </c>
      <c r="BV15" t="s">
        <v>82</v>
      </c>
      <c r="BW15">
        <v>2010</v>
      </c>
      <c r="BX15" t="s">
        <v>99</v>
      </c>
      <c r="BY15" t="s">
        <v>82</v>
      </c>
      <c r="BZ15" t="s">
        <v>201</v>
      </c>
      <c r="CA15" t="s">
        <v>202</v>
      </c>
      <c r="CB15" t="s">
        <v>149</v>
      </c>
    </row>
    <row r="16" spans="1:80" x14ac:dyDescent="0.2">
      <c r="A16" t="s">
        <v>160</v>
      </c>
      <c r="B16" t="str">
        <f>_xlfn.TEXTJOIN("_",TRUE,A16,TEXT(AJ16,"yyyy-mm-dd"),TEXT(AK16,"0.00"))</f>
        <v>C00459198_2010-06-07_400.00</v>
      </c>
      <c r="C16" t="s">
        <v>161</v>
      </c>
      <c r="D16">
        <v>2010</v>
      </c>
      <c r="E16" t="s">
        <v>127</v>
      </c>
      <c r="F16">
        <v>10020472177</v>
      </c>
      <c r="G16" t="s">
        <v>162</v>
      </c>
      <c r="H16" t="s">
        <v>82</v>
      </c>
      <c r="I16">
        <v>485198</v>
      </c>
      <c r="J16" t="s">
        <v>82</v>
      </c>
      <c r="K16" t="s">
        <v>138</v>
      </c>
      <c r="L16" t="s">
        <v>139</v>
      </c>
      <c r="M16" t="s">
        <v>82</v>
      </c>
      <c r="N16" t="s">
        <v>82</v>
      </c>
      <c r="O16" t="s">
        <v>104</v>
      </c>
      <c r="P16" t="s">
        <v>84</v>
      </c>
      <c r="Q16" t="s">
        <v>82</v>
      </c>
      <c r="R16" t="s">
        <v>85</v>
      </c>
      <c r="S16" t="s">
        <v>105</v>
      </c>
      <c r="T16" t="s">
        <v>82</v>
      </c>
      <c r="U16" t="s">
        <v>87</v>
      </c>
      <c r="V16" t="s">
        <v>82</v>
      </c>
      <c r="W16" t="s">
        <v>163</v>
      </c>
      <c r="X16" t="s">
        <v>82</v>
      </c>
      <c r="Y16" t="s">
        <v>88</v>
      </c>
      <c r="Z16" t="s">
        <v>89</v>
      </c>
      <c r="AA16">
        <v>67206</v>
      </c>
      <c r="AB16" t="s">
        <v>164</v>
      </c>
      <c r="AC16" t="s">
        <v>90</v>
      </c>
      <c r="AD16" t="s">
        <v>82</v>
      </c>
      <c r="AE16" t="s">
        <v>91</v>
      </c>
      <c r="AF16" t="s">
        <v>92</v>
      </c>
      <c r="AG16" t="s">
        <v>82</v>
      </c>
      <c r="AH16" t="s">
        <v>82</v>
      </c>
      <c r="AI16" t="s">
        <v>82</v>
      </c>
      <c r="AJ16" s="1">
        <v>40336</v>
      </c>
      <c r="AK16">
        <v>400</v>
      </c>
      <c r="AL16">
        <v>3000</v>
      </c>
      <c r="AM16" t="s">
        <v>82</v>
      </c>
      <c r="AN16" t="s">
        <v>82</v>
      </c>
      <c r="AO16" t="s">
        <v>82</v>
      </c>
      <c r="AP16" t="s">
        <v>82</v>
      </c>
      <c r="AQ16" t="s">
        <v>82</v>
      </c>
      <c r="AR16" t="s">
        <v>82</v>
      </c>
      <c r="AS16" t="s">
        <v>82</v>
      </c>
      <c r="AT16" t="s">
        <v>82</v>
      </c>
      <c r="AU16" t="s">
        <v>82</v>
      </c>
      <c r="AV16" t="s">
        <v>82</v>
      </c>
      <c r="AW16" t="s">
        <v>82</v>
      </c>
      <c r="AX16" t="s">
        <v>82</v>
      </c>
      <c r="AY16" t="s">
        <v>82</v>
      </c>
      <c r="AZ16" t="s">
        <v>82</v>
      </c>
      <c r="BA16" t="s">
        <v>82</v>
      </c>
      <c r="BB16" t="s">
        <v>82</v>
      </c>
      <c r="BC16" t="s">
        <v>82</v>
      </c>
      <c r="BD16" t="s">
        <v>82</v>
      </c>
      <c r="BE16" t="s">
        <v>82</v>
      </c>
      <c r="BF16" t="s">
        <v>82</v>
      </c>
      <c r="BG16" t="s">
        <v>82</v>
      </c>
      <c r="BH16" t="s">
        <v>85</v>
      </c>
      <c r="BI16" t="s">
        <v>166</v>
      </c>
      <c r="BJ16" t="s">
        <v>144</v>
      </c>
      <c r="BL16" t="s">
        <v>93</v>
      </c>
      <c r="BM16" t="s">
        <v>94</v>
      </c>
      <c r="BN16" t="s">
        <v>95</v>
      </c>
      <c r="BO16" s="1">
        <v>42887.762103587964</v>
      </c>
      <c r="BP16" t="s">
        <v>203</v>
      </c>
      <c r="BQ16" t="s">
        <v>82</v>
      </c>
      <c r="BR16" t="s">
        <v>82</v>
      </c>
      <c r="BS16" t="s">
        <v>96</v>
      </c>
      <c r="BT16" t="s">
        <v>169</v>
      </c>
      <c r="BU16" t="s">
        <v>98</v>
      </c>
      <c r="BV16" t="s">
        <v>82</v>
      </c>
      <c r="BW16">
        <v>2010</v>
      </c>
      <c r="BX16" t="s">
        <v>99</v>
      </c>
      <c r="BY16" t="s">
        <v>82</v>
      </c>
      <c r="BZ16" t="s">
        <v>204</v>
      </c>
      <c r="CA16" t="s">
        <v>205</v>
      </c>
      <c r="CB16" t="s">
        <v>149</v>
      </c>
    </row>
    <row r="17" spans="1:80" x14ac:dyDescent="0.2">
      <c r="A17" t="s">
        <v>206</v>
      </c>
      <c r="B17" t="str">
        <f>_xlfn.TEXTJOIN("_",TRUE,A17,TEXT(AJ17,"yyyy-mm-dd"),TEXT(AK17,"0.00"))</f>
        <v>C00170175_2012-09-14_3550.00</v>
      </c>
      <c r="C17" t="s">
        <v>207</v>
      </c>
      <c r="D17">
        <v>2012</v>
      </c>
      <c r="E17" t="s">
        <v>208</v>
      </c>
      <c r="F17">
        <v>12972650756</v>
      </c>
      <c r="G17">
        <v>12</v>
      </c>
      <c r="H17" t="s">
        <v>209</v>
      </c>
      <c r="I17">
        <v>818192</v>
      </c>
      <c r="J17" t="s">
        <v>82</v>
      </c>
      <c r="K17" t="s">
        <v>138</v>
      </c>
      <c r="L17" t="s">
        <v>139</v>
      </c>
      <c r="M17" t="s">
        <v>82</v>
      </c>
      <c r="N17" t="s">
        <v>210</v>
      </c>
      <c r="O17" t="s">
        <v>211</v>
      </c>
      <c r="P17" t="s">
        <v>196</v>
      </c>
      <c r="Q17" t="s">
        <v>82</v>
      </c>
      <c r="R17" t="s">
        <v>197</v>
      </c>
      <c r="S17" t="s">
        <v>105</v>
      </c>
      <c r="T17" t="s">
        <v>82</v>
      </c>
      <c r="U17" t="s">
        <v>87</v>
      </c>
      <c r="V17" t="s">
        <v>82</v>
      </c>
      <c r="W17" t="s">
        <v>212</v>
      </c>
      <c r="X17" t="s">
        <v>186</v>
      </c>
      <c r="Y17" t="s">
        <v>88</v>
      </c>
      <c r="Z17" t="s">
        <v>89</v>
      </c>
      <c r="AA17">
        <v>67206</v>
      </c>
      <c r="AB17" t="s">
        <v>90</v>
      </c>
      <c r="AC17" t="s">
        <v>90</v>
      </c>
      <c r="AD17" t="s">
        <v>82</v>
      </c>
      <c r="AE17" t="s">
        <v>107</v>
      </c>
      <c r="AF17" t="s">
        <v>108</v>
      </c>
      <c r="AG17" t="s">
        <v>213</v>
      </c>
      <c r="AH17" t="s">
        <v>214</v>
      </c>
      <c r="AI17" t="s">
        <v>82</v>
      </c>
      <c r="AJ17" s="1">
        <v>41166</v>
      </c>
      <c r="AK17">
        <v>3550</v>
      </c>
      <c r="AL17">
        <v>3550</v>
      </c>
      <c r="AM17" t="s">
        <v>82</v>
      </c>
      <c r="AN17" t="s">
        <v>82</v>
      </c>
      <c r="AO17" t="s">
        <v>82</v>
      </c>
      <c r="AP17" t="s">
        <v>82</v>
      </c>
      <c r="AQ17" t="s">
        <v>82</v>
      </c>
      <c r="AR17" t="s">
        <v>82</v>
      </c>
      <c r="AS17" t="s">
        <v>82</v>
      </c>
      <c r="AT17" t="s">
        <v>82</v>
      </c>
      <c r="AU17" t="s">
        <v>82</v>
      </c>
      <c r="AV17" t="s">
        <v>82</v>
      </c>
      <c r="AW17" t="s">
        <v>82</v>
      </c>
      <c r="AX17" t="s">
        <v>82</v>
      </c>
      <c r="AY17" t="s">
        <v>82</v>
      </c>
      <c r="AZ17" t="s">
        <v>82</v>
      </c>
      <c r="BA17" t="s">
        <v>82</v>
      </c>
      <c r="BB17" t="s">
        <v>82</v>
      </c>
      <c r="BC17" t="s">
        <v>82</v>
      </c>
      <c r="BD17" t="s">
        <v>82</v>
      </c>
      <c r="BE17" t="s">
        <v>82</v>
      </c>
      <c r="BF17" t="s">
        <v>82</v>
      </c>
      <c r="BG17" t="s">
        <v>82</v>
      </c>
      <c r="BH17" t="s">
        <v>82</v>
      </c>
      <c r="BI17" t="s">
        <v>82</v>
      </c>
      <c r="BJ17" t="s">
        <v>82</v>
      </c>
      <c r="BL17" t="s">
        <v>141</v>
      </c>
      <c r="BM17" t="s">
        <v>188</v>
      </c>
      <c r="BN17" t="s">
        <v>95</v>
      </c>
      <c r="BO17" s="1">
        <v>42886.690558888891</v>
      </c>
      <c r="BP17" t="s">
        <v>82</v>
      </c>
      <c r="BQ17" t="s">
        <v>82</v>
      </c>
      <c r="BR17" t="s">
        <v>82</v>
      </c>
      <c r="BS17" t="s">
        <v>199</v>
      </c>
      <c r="BT17" t="s">
        <v>215</v>
      </c>
      <c r="BU17" t="s">
        <v>98</v>
      </c>
      <c r="BV17" t="s">
        <v>82</v>
      </c>
      <c r="BW17">
        <v>2012</v>
      </c>
      <c r="BX17" t="s">
        <v>99</v>
      </c>
      <c r="BY17" t="s">
        <v>82</v>
      </c>
      <c r="BZ17" t="s">
        <v>216</v>
      </c>
      <c r="CA17" t="s">
        <v>217</v>
      </c>
      <c r="CB17" t="s">
        <v>218</v>
      </c>
    </row>
    <row r="18" spans="1:80" x14ac:dyDescent="0.2">
      <c r="A18" t="s">
        <v>219</v>
      </c>
      <c r="B18" t="str">
        <f>_xlfn.TEXTJOIN("_",TRUE,A18,TEXT(AJ18,"yyyy-mm-dd"),TEXT(AK18,"0.00"))</f>
        <v>C00518282_2012-09-04_25000.00</v>
      </c>
      <c r="C18" t="s">
        <v>220</v>
      </c>
      <c r="D18">
        <v>2012</v>
      </c>
      <c r="E18" t="s">
        <v>221</v>
      </c>
      <c r="F18">
        <v>13941713330</v>
      </c>
      <c r="G18" t="s">
        <v>162</v>
      </c>
      <c r="H18" t="s">
        <v>222</v>
      </c>
      <c r="I18">
        <v>889722</v>
      </c>
      <c r="J18" t="s">
        <v>82</v>
      </c>
      <c r="K18" t="s">
        <v>138</v>
      </c>
      <c r="L18" t="s">
        <v>139</v>
      </c>
      <c r="M18" t="s">
        <v>82</v>
      </c>
      <c r="N18" t="s">
        <v>82</v>
      </c>
      <c r="O18" t="s">
        <v>211</v>
      </c>
      <c r="P18" t="s">
        <v>93</v>
      </c>
      <c r="Q18" t="s">
        <v>82</v>
      </c>
      <c r="R18" t="s">
        <v>116</v>
      </c>
      <c r="S18" t="s">
        <v>105</v>
      </c>
      <c r="T18" t="s">
        <v>210</v>
      </c>
      <c r="U18" t="s">
        <v>87</v>
      </c>
      <c r="V18" t="s">
        <v>82</v>
      </c>
      <c r="W18" t="s">
        <v>212</v>
      </c>
      <c r="X18" t="s">
        <v>186</v>
      </c>
      <c r="Y18" t="s">
        <v>88</v>
      </c>
      <c r="Z18" t="s">
        <v>89</v>
      </c>
      <c r="AA18">
        <v>67206</v>
      </c>
      <c r="AB18" t="s">
        <v>90</v>
      </c>
      <c r="AC18" t="s">
        <v>90</v>
      </c>
      <c r="AD18" t="s">
        <v>82</v>
      </c>
      <c r="AE18" t="s">
        <v>91</v>
      </c>
      <c r="AF18" t="s">
        <v>92</v>
      </c>
      <c r="AG18" t="s">
        <v>92</v>
      </c>
      <c r="AH18" t="s">
        <v>82</v>
      </c>
      <c r="AI18" t="s">
        <v>82</v>
      </c>
      <c r="AJ18" s="1">
        <v>41156</v>
      </c>
      <c r="AK18">
        <v>25000</v>
      </c>
      <c r="AL18">
        <v>50000</v>
      </c>
      <c r="AM18" t="s">
        <v>82</v>
      </c>
      <c r="AN18" t="s">
        <v>82</v>
      </c>
      <c r="AO18" t="s">
        <v>82</v>
      </c>
      <c r="AP18" t="s">
        <v>82</v>
      </c>
      <c r="AQ18" t="s">
        <v>82</v>
      </c>
      <c r="AR18" t="s">
        <v>82</v>
      </c>
      <c r="AS18" t="s">
        <v>82</v>
      </c>
      <c r="AT18" t="s">
        <v>82</v>
      </c>
      <c r="AU18" t="s">
        <v>82</v>
      </c>
      <c r="AV18" t="s">
        <v>82</v>
      </c>
      <c r="AW18" t="s">
        <v>82</v>
      </c>
      <c r="AX18" t="s">
        <v>82</v>
      </c>
      <c r="AY18" t="s">
        <v>82</v>
      </c>
      <c r="AZ18" t="s">
        <v>82</v>
      </c>
      <c r="BA18" t="s">
        <v>82</v>
      </c>
      <c r="BB18" t="s">
        <v>82</v>
      </c>
      <c r="BC18" t="s">
        <v>82</v>
      </c>
      <c r="BD18" t="s">
        <v>82</v>
      </c>
      <c r="BE18" t="s">
        <v>82</v>
      </c>
      <c r="BF18" t="s">
        <v>82</v>
      </c>
      <c r="BG18" t="s">
        <v>82</v>
      </c>
      <c r="BH18" t="s">
        <v>85</v>
      </c>
      <c r="BI18" t="s">
        <v>82</v>
      </c>
      <c r="BJ18" t="s">
        <v>144</v>
      </c>
      <c r="BL18" t="s">
        <v>93</v>
      </c>
      <c r="BM18" t="s">
        <v>94</v>
      </c>
      <c r="BN18" t="s">
        <v>95</v>
      </c>
      <c r="BO18" s="1">
        <v>42886.690558888891</v>
      </c>
      <c r="BP18" t="s">
        <v>82</v>
      </c>
      <c r="BQ18" t="s">
        <v>82</v>
      </c>
      <c r="BR18" t="s">
        <v>82</v>
      </c>
      <c r="BS18" t="s">
        <v>199</v>
      </c>
      <c r="BT18" t="s">
        <v>223</v>
      </c>
      <c r="BU18" t="s">
        <v>98</v>
      </c>
      <c r="BV18" t="s">
        <v>82</v>
      </c>
      <c r="BW18">
        <v>2012</v>
      </c>
      <c r="BX18" t="s">
        <v>99</v>
      </c>
      <c r="BY18" t="s">
        <v>82</v>
      </c>
      <c r="BZ18" t="s">
        <v>224</v>
      </c>
      <c r="CA18" t="s">
        <v>225</v>
      </c>
      <c r="CB18" t="s">
        <v>149</v>
      </c>
    </row>
    <row r="19" spans="1:80" x14ac:dyDescent="0.2">
      <c r="A19" t="s">
        <v>226</v>
      </c>
      <c r="B19" t="str">
        <f>_xlfn.TEXTJOIN("_",TRUE,A19,TEXT(AJ19,"yyyy-mm-dd"),TEXT(AK19,"0.00"))</f>
        <v>C00035618_2012-09-14_3550.00</v>
      </c>
      <c r="C19" t="s">
        <v>227</v>
      </c>
      <c r="D19">
        <v>2012</v>
      </c>
      <c r="E19" t="s">
        <v>208</v>
      </c>
      <c r="F19">
        <v>12972651580</v>
      </c>
      <c r="G19">
        <v>12</v>
      </c>
      <c r="H19" t="s">
        <v>228</v>
      </c>
      <c r="I19">
        <v>818202</v>
      </c>
      <c r="J19" t="s">
        <v>82</v>
      </c>
      <c r="K19" t="s">
        <v>138</v>
      </c>
      <c r="L19" t="s">
        <v>139</v>
      </c>
      <c r="M19" t="s">
        <v>82</v>
      </c>
      <c r="N19" t="s">
        <v>210</v>
      </c>
      <c r="O19" t="s">
        <v>211</v>
      </c>
      <c r="P19" t="s">
        <v>196</v>
      </c>
      <c r="Q19" t="s">
        <v>82</v>
      </c>
      <c r="R19" t="s">
        <v>197</v>
      </c>
      <c r="S19" t="s">
        <v>105</v>
      </c>
      <c r="T19" t="s">
        <v>82</v>
      </c>
      <c r="U19" t="s">
        <v>87</v>
      </c>
      <c r="V19" t="s">
        <v>82</v>
      </c>
      <c r="W19" t="s">
        <v>212</v>
      </c>
      <c r="X19" t="s">
        <v>186</v>
      </c>
      <c r="Y19" t="s">
        <v>88</v>
      </c>
      <c r="Z19" t="s">
        <v>89</v>
      </c>
      <c r="AA19">
        <v>67206</v>
      </c>
      <c r="AB19" t="s">
        <v>90</v>
      </c>
      <c r="AC19" t="s">
        <v>90</v>
      </c>
      <c r="AD19" t="s">
        <v>82</v>
      </c>
      <c r="AE19" t="s">
        <v>107</v>
      </c>
      <c r="AF19" t="s">
        <v>108</v>
      </c>
      <c r="AG19" t="s">
        <v>213</v>
      </c>
      <c r="AH19" t="s">
        <v>214</v>
      </c>
      <c r="AI19" t="s">
        <v>82</v>
      </c>
      <c r="AJ19" s="1">
        <v>41166</v>
      </c>
      <c r="AK19">
        <v>3550</v>
      </c>
      <c r="AL19">
        <v>3550</v>
      </c>
      <c r="AM19" t="s">
        <v>82</v>
      </c>
      <c r="AN19" t="s">
        <v>82</v>
      </c>
      <c r="AO19" t="s">
        <v>82</v>
      </c>
      <c r="AP19" t="s">
        <v>82</v>
      </c>
      <c r="AQ19" t="s">
        <v>82</v>
      </c>
      <c r="AR19" t="s">
        <v>82</v>
      </c>
      <c r="AS19" t="s">
        <v>82</v>
      </c>
      <c r="AT19" t="s">
        <v>82</v>
      </c>
      <c r="AU19" t="s">
        <v>82</v>
      </c>
      <c r="AV19" t="s">
        <v>82</v>
      </c>
      <c r="AW19" t="s">
        <v>82</v>
      </c>
      <c r="AX19" t="s">
        <v>82</v>
      </c>
      <c r="AY19" t="s">
        <v>82</v>
      </c>
      <c r="AZ19" t="s">
        <v>82</v>
      </c>
      <c r="BA19" t="s">
        <v>82</v>
      </c>
      <c r="BB19" t="s">
        <v>82</v>
      </c>
      <c r="BC19" t="s">
        <v>82</v>
      </c>
      <c r="BD19" t="s">
        <v>82</v>
      </c>
      <c r="BE19" t="s">
        <v>82</v>
      </c>
      <c r="BF19" t="s">
        <v>82</v>
      </c>
      <c r="BG19" t="s">
        <v>82</v>
      </c>
      <c r="BH19" t="s">
        <v>82</v>
      </c>
      <c r="BI19" t="s">
        <v>82</v>
      </c>
      <c r="BJ19" t="s">
        <v>82</v>
      </c>
      <c r="BL19" t="s">
        <v>141</v>
      </c>
      <c r="BM19" t="s">
        <v>188</v>
      </c>
      <c r="BN19" t="s">
        <v>95</v>
      </c>
      <c r="BO19" s="1">
        <v>42886.690558888891</v>
      </c>
      <c r="BP19" t="s">
        <v>82</v>
      </c>
      <c r="BQ19" t="s">
        <v>82</v>
      </c>
      <c r="BR19" t="s">
        <v>82</v>
      </c>
      <c r="BS19" t="s">
        <v>199</v>
      </c>
      <c r="BT19" t="s">
        <v>229</v>
      </c>
      <c r="BU19" t="s">
        <v>98</v>
      </c>
      <c r="BV19" t="s">
        <v>82</v>
      </c>
      <c r="BW19">
        <v>2012</v>
      </c>
      <c r="BX19" t="s">
        <v>99</v>
      </c>
      <c r="BY19" t="s">
        <v>82</v>
      </c>
      <c r="BZ19" t="s">
        <v>230</v>
      </c>
      <c r="CA19" t="s">
        <v>231</v>
      </c>
      <c r="CB19" t="s">
        <v>218</v>
      </c>
    </row>
    <row r="20" spans="1:80" x14ac:dyDescent="0.2">
      <c r="A20" t="s">
        <v>232</v>
      </c>
      <c r="B20" t="str">
        <f>_xlfn.TEXTJOIN("_",TRUE,A20,TEXT(AJ20,"yyyy-mm-dd"),TEXT(AK20,"0.00"))</f>
        <v>C00431171_2012-09-04_2500.00</v>
      </c>
      <c r="C20" t="s">
        <v>233</v>
      </c>
      <c r="D20">
        <v>2012</v>
      </c>
      <c r="E20" t="s">
        <v>208</v>
      </c>
      <c r="F20">
        <v>14970061568</v>
      </c>
      <c r="G20">
        <v>18</v>
      </c>
      <c r="H20" t="s">
        <v>234</v>
      </c>
      <c r="I20">
        <v>944828</v>
      </c>
      <c r="J20" t="s">
        <v>82</v>
      </c>
      <c r="K20" t="s">
        <v>138</v>
      </c>
      <c r="L20" t="s">
        <v>139</v>
      </c>
      <c r="M20" t="s">
        <v>82</v>
      </c>
      <c r="N20" t="s">
        <v>82</v>
      </c>
      <c r="O20" t="s">
        <v>211</v>
      </c>
      <c r="P20" t="s">
        <v>85</v>
      </c>
      <c r="Q20" t="s">
        <v>82</v>
      </c>
      <c r="R20" t="s">
        <v>85</v>
      </c>
      <c r="S20" t="s">
        <v>105</v>
      </c>
      <c r="T20" t="s">
        <v>210</v>
      </c>
      <c r="U20" t="s">
        <v>87</v>
      </c>
      <c r="V20" t="s">
        <v>82</v>
      </c>
      <c r="W20" t="s">
        <v>212</v>
      </c>
      <c r="X20" t="s">
        <v>186</v>
      </c>
      <c r="Y20" t="s">
        <v>88</v>
      </c>
      <c r="Z20" t="s">
        <v>89</v>
      </c>
      <c r="AA20">
        <v>67206</v>
      </c>
      <c r="AB20" t="s">
        <v>90</v>
      </c>
      <c r="AC20" t="s">
        <v>90</v>
      </c>
      <c r="AD20" t="s">
        <v>82</v>
      </c>
      <c r="AE20" t="s">
        <v>107</v>
      </c>
      <c r="AF20" t="s">
        <v>108</v>
      </c>
      <c r="AG20" t="s">
        <v>235</v>
      </c>
      <c r="AH20" t="s">
        <v>214</v>
      </c>
      <c r="AI20" t="s">
        <v>82</v>
      </c>
      <c r="AJ20" s="1">
        <v>41156</v>
      </c>
      <c r="AK20">
        <v>2500</v>
      </c>
      <c r="AL20">
        <v>5000</v>
      </c>
      <c r="AM20" t="s">
        <v>82</v>
      </c>
      <c r="AN20" t="s">
        <v>82</v>
      </c>
      <c r="AO20" t="s">
        <v>82</v>
      </c>
      <c r="AP20" t="s">
        <v>82</v>
      </c>
      <c r="AQ20" t="s">
        <v>82</v>
      </c>
      <c r="AR20" t="s">
        <v>82</v>
      </c>
      <c r="AS20" t="s">
        <v>82</v>
      </c>
      <c r="AT20" t="s">
        <v>82</v>
      </c>
      <c r="AU20" t="s">
        <v>82</v>
      </c>
      <c r="AV20" t="s">
        <v>82</v>
      </c>
      <c r="AW20" t="s">
        <v>82</v>
      </c>
      <c r="AX20" t="s">
        <v>82</v>
      </c>
      <c r="AY20" t="s">
        <v>82</v>
      </c>
      <c r="AZ20" t="s">
        <v>82</v>
      </c>
      <c r="BA20" t="s">
        <v>82</v>
      </c>
      <c r="BB20" t="s">
        <v>82</v>
      </c>
      <c r="BC20" t="s">
        <v>82</v>
      </c>
      <c r="BD20" t="s">
        <v>82</v>
      </c>
      <c r="BE20" t="s">
        <v>82</v>
      </c>
      <c r="BF20" t="s">
        <v>82</v>
      </c>
      <c r="BG20" t="s">
        <v>82</v>
      </c>
      <c r="BH20" t="s">
        <v>236</v>
      </c>
      <c r="BI20" t="s">
        <v>82</v>
      </c>
      <c r="BJ20" t="s">
        <v>144</v>
      </c>
      <c r="BK20">
        <v>2012</v>
      </c>
      <c r="BL20" t="s">
        <v>93</v>
      </c>
      <c r="BM20" t="s">
        <v>94</v>
      </c>
      <c r="BN20" t="s">
        <v>95</v>
      </c>
      <c r="BO20" s="1">
        <v>42886.690558888891</v>
      </c>
      <c r="BP20" t="s">
        <v>82</v>
      </c>
      <c r="BQ20" t="s">
        <v>82</v>
      </c>
      <c r="BR20" t="s">
        <v>82</v>
      </c>
      <c r="BS20" t="s">
        <v>145</v>
      </c>
      <c r="BT20" t="s">
        <v>237</v>
      </c>
      <c r="BU20" t="s">
        <v>98</v>
      </c>
      <c r="BV20" t="s">
        <v>238</v>
      </c>
      <c r="BW20">
        <v>2012</v>
      </c>
      <c r="BX20" t="s">
        <v>99</v>
      </c>
      <c r="BY20" t="s">
        <v>82</v>
      </c>
      <c r="BZ20" t="s">
        <v>239</v>
      </c>
      <c r="CA20" t="s">
        <v>240</v>
      </c>
      <c r="CB20" t="s">
        <v>241</v>
      </c>
    </row>
    <row r="21" spans="1:80" x14ac:dyDescent="0.2">
      <c r="A21" t="s">
        <v>219</v>
      </c>
      <c r="B21" t="str">
        <f>_xlfn.TEXTJOIN("_",TRUE,A21,TEXT(AJ21,"yyyy-mm-dd"),TEXT(AK21,"0.00"))</f>
        <v>C00518282_2012-09-04_25000.00</v>
      </c>
      <c r="C21" t="s">
        <v>220</v>
      </c>
      <c r="D21">
        <v>2012</v>
      </c>
      <c r="E21" t="s">
        <v>221</v>
      </c>
      <c r="F21">
        <v>13941713330</v>
      </c>
      <c r="G21" t="s">
        <v>162</v>
      </c>
      <c r="H21" t="s">
        <v>242</v>
      </c>
      <c r="I21">
        <v>889722</v>
      </c>
      <c r="J21" t="s">
        <v>82</v>
      </c>
      <c r="K21" t="s">
        <v>138</v>
      </c>
      <c r="L21" t="s">
        <v>139</v>
      </c>
      <c r="M21" t="s">
        <v>82</v>
      </c>
      <c r="N21" t="s">
        <v>82</v>
      </c>
      <c r="O21" t="s">
        <v>211</v>
      </c>
      <c r="P21" t="s">
        <v>93</v>
      </c>
      <c r="Q21" t="s">
        <v>82</v>
      </c>
      <c r="R21" t="s">
        <v>116</v>
      </c>
      <c r="S21" t="s">
        <v>105</v>
      </c>
      <c r="T21" t="s">
        <v>210</v>
      </c>
      <c r="U21" t="s">
        <v>87</v>
      </c>
      <c r="V21" t="s">
        <v>82</v>
      </c>
      <c r="W21" t="s">
        <v>212</v>
      </c>
      <c r="X21" t="s">
        <v>186</v>
      </c>
      <c r="Y21" t="s">
        <v>88</v>
      </c>
      <c r="Z21" t="s">
        <v>89</v>
      </c>
      <c r="AA21">
        <v>67206</v>
      </c>
      <c r="AB21" t="s">
        <v>90</v>
      </c>
      <c r="AC21" t="s">
        <v>90</v>
      </c>
      <c r="AD21" t="s">
        <v>82</v>
      </c>
      <c r="AE21" t="s">
        <v>91</v>
      </c>
      <c r="AF21" t="s">
        <v>92</v>
      </c>
      <c r="AG21" t="s">
        <v>92</v>
      </c>
      <c r="AH21" t="s">
        <v>82</v>
      </c>
      <c r="AI21" t="s">
        <v>82</v>
      </c>
      <c r="AJ21" s="1">
        <v>41156</v>
      </c>
      <c r="AK21">
        <v>25000</v>
      </c>
      <c r="AL21">
        <v>50000</v>
      </c>
      <c r="AM21" t="s">
        <v>82</v>
      </c>
      <c r="AN21" t="s">
        <v>82</v>
      </c>
      <c r="AO21" t="s">
        <v>82</v>
      </c>
      <c r="AP21" t="s">
        <v>82</v>
      </c>
      <c r="AQ21" t="s">
        <v>82</v>
      </c>
      <c r="AR21" t="s">
        <v>82</v>
      </c>
      <c r="AS21" t="s">
        <v>82</v>
      </c>
      <c r="AT21" t="s">
        <v>82</v>
      </c>
      <c r="AU21" t="s">
        <v>82</v>
      </c>
      <c r="AV21" t="s">
        <v>82</v>
      </c>
      <c r="AW21" t="s">
        <v>82</v>
      </c>
      <c r="AX21" t="s">
        <v>82</v>
      </c>
      <c r="AY21" t="s">
        <v>82</v>
      </c>
      <c r="AZ21" t="s">
        <v>82</v>
      </c>
      <c r="BA21" t="s">
        <v>82</v>
      </c>
      <c r="BB21" t="s">
        <v>82</v>
      </c>
      <c r="BC21" t="s">
        <v>82</v>
      </c>
      <c r="BD21" t="s">
        <v>82</v>
      </c>
      <c r="BE21" t="s">
        <v>82</v>
      </c>
      <c r="BF21" t="s">
        <v>82</v>
      </c>
      <c r="BG21" t="s">
        <v>82</v>
      </c>
      <c r="BH21" t="s">
        <v>85</v>
      </c>
      <c r="BI21" t="s">
        <v>82</v>
      </c>
      <c r="BJ21" t="s">
        <v>144</v>
      </c>
      <c r="BL21" t="s">
        <v>93</v>
      </c>
      <c r="BM21" t="s">
        <v>94</v>
      </c>
      <c r="BN21" t="s">
        <v>95</v>
      </c>
      <c r="BO21" s="1">
        <v>42886.690558888891</v>
      </c>
      <c r="BP21" t="s">
        <v>82</v>
      </c>
      <c r="BQ21" t="s">
        <v>82</v>
      </c>
      <c r="BR21" t="s">
        <v>82</v>
      </c>
      <c r="BS21" t="s">
        <v>199</v>
      </c>
      <c r="BT21" t="s">
        <v>223</v>
      </c>
      <c r="BU21" t="s">
        <v>98</v>
      </c>
      <c r="BV21" t="s">
        <v>82</v>
      </c>
      <c r="BW21">
        <v>2012</v>
      </c>
      <c r="BX21" t="s">
        <v>99</v>
      </c>
      <c r="BY21" t="s">
        <v>82</v>
      </c>
      <c r="BZ21" t="s">
        <v>243</v>
      </c>
      <c r="CA21" t="s">
        <v>225</v>
      </c>
      <c r="CB21" t="s">
        <v>149</v>
      </c>
    </row>
    <row r="22" spans="1:80" x14ac:dyDescent="0.2">
      <c r="A22" t="s">
        <v>244</v>
      </c>
      <c r="B22" t="str">
        <f>_xlfn.TEXTJOIN("_",TRUE,A22,TEXT(AJ22,"yyyy-mm-dd"),TEXT(AK22,"0.00"))</f>
        <v>C00042622_2012-09-14_3550.00</v>
      </c>
      <c r="C22" t="s">
        <v>245</v>
      </c>
      <c r="D22">
        <v>2012</v>
      </c>
      <c r="E22" t="s">
        <v>208</v>
      </c>
      <c r="F22">
        <v>13961226014</v>
      </c>
      <c r="G22">
        <v>12</v>
      </c>
      <c r="H22" t="s">
        <v>246</v>
      </c>
      <c r="I22">
        <v>863393</v>
      </c>
      <c r="J22" t="s">
        <v>82</v>
      </c>
      <c r="K22" t="s">
        <v>138</v>
      </c>
      <c r="L22" t="s">
        <v>139</v>
      </c>
      <c r="M22" t="s">
        <v>82</v>
      </c>
      <c r="N22" t="s">
        <v>210</v>
      </c>
      <c r="O22" t="s">
        <v>211</v>
      </c>
      <c r="P22" t="s">
        <v>196</v>
      </c>
      <c r="Q22" t="s">
        <v>82</v>
      </c>
      <c r="R22" t="s">
        <v>197</v>
      </c>
      <c r="S22" t="s">
        <v>105</v>
      </c>
      <c r="T22" t="s">
        <v>82</v>
      </c>
      <c r="U22" t="s">
        <v>87</v>
      </c>
      <c r="V22" t="s">
        <v>82</v>
      </c>
      <c r="W22" t="s">
        <v>212</v>
      </c>
      <c r="X22" t="s">
        <v>186</v>
      </c>
      <c r="Y22" t="s">
        <v>88</v>
      </c>
      <c r="Z22" t="s">
        <v>89</v>
      </c>
      <c r="AA22">
        <v>67206</v>
      </c>
      <c r="AB22" t="s">
        <v>90</v>
      </c>
      <c r="AC22" t="s">
        <v>90</v>
      </c>
      <c r="AD22" t="s">
        <v>82</v>
      </c>
      <c r="AE22" t="s">
        <v>107</v>
      </c>
      <c r="AF22" t="s">
        <v>108</v>
      </c>
      <c r="AG22" t="s">
        <v>82</v>
      </c>
      <c r="AH22" t="s">
        <v>214</v>
      </c>
      <c r="AI22" t="s">
        <v>82</v>
      </c>
      <c r="AJ22" s="1">
        <v>41166</v>
      </c>
      <c r="AK22">
        <v>3550</v>
      </c>
      <c r="AL22">
        <v>3550</v>
      </c>
      <c r="AM22" t="s">
        <v>82</v>
      </c>
      <c r="AN22" t="s">
        <v>82</v>
      </c>
      <c r="AO22" t="s">
        <v>82</v>
      </c>
      <c r="AP22" t="s">
        <v>82</v>
      </c>
      <c r="AQ22" t="s">
        <v>82</v>
      </c>
      <c r="AR22" t="s">
        <v>82</v>
      </c>
      <c r="AS22" t="s">
        <v>82</v>
      </c>
      <c r="AT22" t="s">
        <v>82</v>
      </c>
      <c r="AU22" t="s">
        <v>82</v>
      </c>
      <c r="AV22" t="s">
        <v>82</v>
      </c>
      <c r="AW22" t="s">
        <v>82</v>
      </c>
      <c r="AX22" t="s">
        <v>82</v>
      </c>
      <c r="AY22" t="s">
        <v>82</v>
      </c>
      <c r="AZ22" t="s">
        <v>82</v>
      </c>
      <c r="BA22" t="s">
        <v>82</v>
      </c>
      <c r="BB22" t="s">
        <v>82</v>
      </c>
      <c r="BC22" t="s">
        <v>82</v>
      </c>
      <c r="BD22" t="s">
        <v>82</v>
      </c>
      <c r="BE22" t="s">
        <v>82</v>
      </c>
      <c r="BF22" t="s">
        <v>82</v>
      </c>
      <c r="BG22" t="s">
        <v>82</v>
      </c>
      <c r="BH22" t="s">
        <v>236</v>
      </c>
      <c r="BI22" t="s">
        <v>82</v>
      </c>
      <c r="BJ22" t="s">
        <v>144</v>
      </c>
      <c r="BK22">
        <v>2012</v>
      </c>
      <c r="BL22" t="s">
        <v>93</v>
      </c>
      <c r="BM22" t="s">
        <v>94</v>
      </c>
      <c r="BN22" t="s">
        <v>95</v>
      </c>
      <c r="BO22" s="1">
        <v>42886.690558888891</v>
      </c>
      <c r="BP22" t="s">
        <v>82</v>
      </c>
      <c r="BQ22" t="s">
        <v>247</v>
      </c>
      <c r="BR22" t="s">
        <v>248</v>
      </c>
      <c r="BS22" t="s">
        <v>199</v>
      </c>
      <c r="BT22" t="s">
        <v>249</v>
      </c>
      <c r="BU22" t="s">
        <v>98</v>
      </c>
      <c r="BV22" t="s">
        <v>250</v>
      </c>
      <c r="BW22">
        <v>2012</v>
      </c>
      <c r="BX22" t="s">
        <v>99</v>
      </c>
      <c r="BY22" t="s">
        <v>82</v>
      </c>
      <c r="BZ22" t="s">
        <v>251</v>
      </c>
      <c r="CA22" t="s">
        <v>252</v>
      </c>
      <c r="CB22" t="s">
        <v>218</v>
      </c>
    </row>
    <row r="23" spans="1:80" x14ac:dyDescent="0.2">
      <c r="A23" t="s">
        <v>253</v>
      </c>
      <c r="B23" t="str">
        <f>_xlfn.TEXTJOIN("_",TRUE,A23,TEXT(AJ23,"yyyy-mm-dd"),TEXT(AK23,"0.00"))</f>
        <v>C00460402_2011-04-18_2500.00</v>
      </c>
      <c r="C23" t="s">
        <v>254</v>
      </c>
      <c r="D23">
        <v>2011</v>
      </c>
      <c r="E23" t="s">
        <v>127</v>
      </c>
      <c r="F23">
        <v>11952628488</v>
      </c>
      <c r="G23" t="s">
        <v>162</v>
      </c>
      <c r="H23" t="s">
        <v>255</v>
      </c>
      <c r="I23">
        <v>748680</v>
      </c>
      <c r="J23" t="s">
        <v>82</v>
      </c>
      <c r="K23" t="s">
        <v>138</v>
      </c>
      <c r="L23" t="s">
        <v>139</v>
      </c>
      <c r="M23" t="s">
        <v>82</v>
      </c>
      <c r="N23" t="s">
        <v>82</v>
      </c>
      <c r="O23" t="s">
        <v>211</v>
      </c>
      <c r="P23" t="s">
        <v>128</v>
      </c>
      <c r="Q23" t="s">
        <v>82</v>
      </c>
      <c r="R23" t="s">
        <v>85</v>
      </c>
      <c r="S23" t="s">
        <v>82</v>
      </c>
      <c r="T23" t="s">
        <v>82</v>
      </c>
      <c r="U23" t="s">
        <v>82</v>
      </c>
      <c r="V23" t="s">
        <v>82</v>
      </c>
      <c r="W23" t="s">
        <v>163</v>
      </c>
      <c r="X23" t="s">
        <v>82</v>
      </c>
      <c r="Y23" t="s">
        <v>88</v>
      </c>
      <c r="Z23" t="s">
        <v>89</v>
      </c>
      <c r="AA23">
        <v>67206</v>
      </c>
      <c r="AB23" t="s">
        <v>90</v>
      </c>
      <c r="AC23" t="s">
        <v>90</v>
      </c>
      <c r="AD23" t="s">
        <v>82</v>
      </c>
      <c r="AE23" t="s">
        <v>91</v>
      </c>
      <c r="AF23" t="s">
        <v>92</v>
      </c>
      <c r="AG23" t="s">
        <v>82</v>
      </c>
      <c r="AH23" t="s">
        <v>82</v>
      </c>
      <c r="AI23" t="s">
        <v>82</v>
      </c>
      <c r="AJ23" s="1">
        <v>40651</v>
      </c>
      <c r="AK23">
        <v>2500</v>
      </c>
      <c r="AL23">
        <v>2500</v>
      </c>
      <c r="AM23" t="s">
        <v>82</v>
      </c>
      <c r="AN23" t="s">
        <v>82</v>
      </c>
      <c r="AO23" t="s">
        <v>82</v>
      </c>
      <c r="AP23" t="s">
        <v>82</v>
      </c>
      <c r="AQ23" t="s">
        <v>82</v>
      </c>
      <c r="AR23" t="s">
        <v>82</v>
      </c>
      <c r="AS23" t="s">
        <v>82</v>
      </c>
      <c r="AT23" t="s">
        <v>82</v>
      </c>
      <c r="AU23" t="s">
        <v>82</v>
      </c>
      <c r="AV23" t="s">
        <v>82</v>
      </c>
      <c r="AW23" t="s">
        <v>82</v>
      </c>
      <c r="AX23" t="s">
        <v>82</v>
      </c>
      <c r="AY23" t="s">
        <v>82</v>
      </c>
      <c r="AZ23" t="s">
        <v>82</v>
      </c>
      <c r="BA23" t="s">
        <v>82</v>
      </c>
      <c r="BB23" t="s">
        <v>82</v>
      </c>
      <c r="BC23" t="s">
        <v>82</v>
      </c>
      <c r="BD23" t="s">
        <v>82</v>
      </c>
      <c r="BE23" t="s">
        <v>82</v>
      </c>
      <c r="BF23" t="s">
        <v>82</v>
      </c>
      <c r="BG23" t="s">
        <v>82</v>
      </c>
      <c r="BH23" t="s">
        <v>236</v>
      </c>
      <c r="BI23" t="s">
        <v>82</v>
      </c>
      <c r="BJ23" t="s">
        <v>144</v>
      </c>
      <c r="BK23">
        <v>2012</v>
      </c>
      <c r="BL23" t="s">
        <v>93</v>
      </c>
      <c r="BM23" t="s">
        <v>94</v>
      </c>
      <c r="BN23" t="s">
        <v>95</v>
      </c>
      <c r="BO23" s="1">
        <v>42886.690558888891</v>
      </c>
      <c r="BP23" t="s">
        <v>82</v>
      </c>
      <c r="BQ23" t="s">
        <v>82</v>
      </c>
      <c r="BR23" t="s">
        <v>82</v>
      </c>
      <c r="BS23" t="s">
        <v>96</v>
      </c>
      <c r="BT23" t="s">
        <v>256</v>
      </c>
      <c r="BU23" t="s">
        <v>98</v>
      </c>
      <c r="BV23" t="s">
        <v>82</v>
      </c>
      <c r="BW23">
        <v>2012</v>
      </c>
      <c r="BX23" t="s">
        <v>99</v>
      </c>
      <c r="BY23" t="s">
        <v>82</v>
      </c>
      <c r="BZ23" t="s">
        <v>257</v>
      </c>
      <c r="CA23" t="s">
        <v>258</v>
      </c>
      <c r="CB23" t="s">
        <v>149</v>
      </c>
    </row>
    <row r="24" spans="1:80" x14ac:dyDescent="0.2">
      <c r="A24" t="s">
        <v>259</v>
      </c>
      <c r="B24" t="str">
        <f>_xlfn.TEXTJOIN("_",TRUE,A24,TEXT(AJ24,"yyyy-mm-dd"),TEXT(AK24,"0.00"))</f>
        <v>C00167213_2012-09-14_3550.00</v>
      </c>
      <c r="C24" t="s">
        <v>260</v>
      </c>
      <c r="D24">
        <v>2012</v>
      </c>
      <c r="E24" t="s">
        <v>208</v>
      </c>
      <c r="F24">
        <v>13960353023</v>
      </c>
      <c r="G24">
        <v>12</v>
      </c>
      <c r="H24" t="s">
        <v>261</v>
      </c>
      <c r="I24">
        <v>847390</v>
      </c>
      <c r="J24" t="s">
        <v>82</v>
      </c>
      <c r="K24" t="s">
        <v>138</v>
      </c>
      <c r="L24" t="s">
        <v>139</v>
      </c>
      <c r="M24" t="s">
        <v>82</v>
      </c>
      <c r="N24" t="s">
        <v>210</v>
      </c>
      <c r="O24" t="s">
        <v>211</v>
      </c>
      <c r="P24" t="s">
        <v>196</v>
      </c>
      <c r="Q24" t="s">
        <v>82</v>
      </c>
      <c r="R24" t="s">
        <v>197</v>
      </c>
      <c r="S24" t="s">
        <v>105</v>
      </c>
      <c r="T24" t="s">
        <v>82</v>
      </c>
      <c r="U24" t="s">
        <v>87</v>
      </c>
      <c r="V24" t="s">
        <v>82</v>
      </c>
      <c r="W24" t="s">
        <v>212</v>
      </c>
      <c r="X24" t="s">
        <v>186</v>
      </c>
      <c r="Y24" t="s">
        <v>88</v>
      </c>
      <c r="Z24" t="s">
        <v>89</v>
      </c>
      <c r="AA24">
        <v>67206</v>
      </c>
      <c r="AB24" t="s">
        <v>90</v>
      </c>
      <c r="AC24" t="s">
        <v>90</v>
      </c>
      <c r="AD24" t="s">
        <v>82</v>
      </c>
      <c r="AE24" t="s">
        <v>107</v>
      </c>
      <c r="AF24" t="s">
        <v>108</v>
      </c>
      <c r="AG24" t="s">
        <v>213</v>
      </c>
      <c r="AH24" t="s">
        <v>214</v>
      </c>
      <c r="AI24" t="s">
        <v>82</v>
      </c>
      <c r="AJ24" s="1">
        <v>41166</v>
      </c>
      <c r="AK24">
        <v>3550</v>
      </c>
      <c r="AL24">
        <v>3550</v>
      </c>
      <c r="AM24" t="s">
        <v>82</v>
      </c>
      <c r="AN24" t="s">
        <v>82</v>
      </c>
      <c r="AO24" t="s">
        <v>82</v>
      </c>
      <c r="AP24" t="s">
        <v>82</v>
      </c>
      <c r="AQ24" t="s">
        <v>82</v>
      </c>
      <c r="AR24" t="s">
        <v>82</v>
      </c>
      <c r="AS24" t="s">
        <v>82</v>
      </c>
      <c r="AT24" t="s">
        <v>82</v>
      </c>
      <c r="AU24" t="s">
        <v>82</v>
      </c>
      <c r="AV24" t="s">
        <v>82</v>
      </c>
      <c r="AW24" t="s">
        <v>82</v>
      </c>
      <c r="AX24" t="s">
        <v>82</v>
      </c>
      <c r="AY24" t="s">
        <v>82</v>
      </c>
      <c r="AZ24" t="s">
        <v>82</v>
      </c>
      <c r="BA24" t="s">
        <v>82</v>
      </c>
      <c r="BB24" t="s">
        <v>82</v>
      </c>
      <c r="BC24" t="s">
        <v>82</v>
      </c>
      <c r="BD24" t="s">
        <v>82</v>
      </c>
      <c r="BE24" t="s">
        <v>82</v>
      </c>
      <c r="BF24" t="s">
        <v>82</v>
      </c>
      <c r="BG24" t="s">
        <v>82</v>
      </c>
      <c r="BH24" t="s">
        <v>82</v>
      </c>
      <c r="BI24" t="s">
        <v>82</v>
      </c>
      <c r="BJ24" t="s">
        <v>82</v>
      </c>
      <c r="BL24" t="s">
        <v>93</v>
      </c>
      <c r="BM24" t="s">
        <v>94</v>
      </c>
      <c r="BN24" t="s">
        <v>95</v>
      </c>
      <c r="BO24" s="1">
        <v>42886.690558888891</v>
      </c>
      <c r="BP24" t="s">
        <v>82</v>
      </c>
      <c r="BQ24" t="s">
        <v>82</v>
      </c>
      <c r="BR24" t="s">
        <v>82</v>
      </c>
      <c r="BS24" t="s">
        <v>199</v>
      </c>
      <c r="BT24" t="s">
        <v>262</v>
      </c>
      <c r="BU24" t="s">
        <v>98</v>
      </c>
      <c r="BV24" t="s">
        <v>82</v>
      </c>
      <c r="BW24">
        <v>2012</v>
      </c>
      <c r="BX24" t="s">
        <v>99</v>
      </c>
      <c r="BY24" t="s">
        <v>82</v>
      </c>
      <c r="BZ24" t="s">
        <v>263</v>
      </c>
      <c r="CA24" t="s">
        <v>264</v>
      </c>
      <c r="CB24" t="s">
        <v>218</v>
      </c>
    </row>
    <row r="25" spans="1:80" x14ac:dyDescent="0.2">
      <c r="A25" t="s">
        <v>265</v>
      </c>
      <c r="B25" t="str">
        <f>_xlfn.TEXTJOIN("_",TRUE,A25,TEXT(AJ25,"yyyy-mm-dd"),TEXT(AK25,"0.00"))</f>
        <v>C00003418_2012-09-04_20000.00</v>
      </c>
      <c r="C25" t="s">
        <v>266</v>
      </c>
      <c r="D25">
        <v>2012</v>
      </c>
      <c r="E25" t="s">
        <v>208</v>
      </c>
      <c r="F25">
        <v>13940583081</v>
      </c>
      <c r="G25" t="s">
        <v>162</v>
      </c>
      <c r="H25" t="s">
        <v>267</v>
      </c>
      <c r="I25">
        <v>867750</v>
      </c>
      <c r="J25" t="s">
        <v>82</v>
      </c>
      <c r="K25" t="s">
        <v>138</v>
      </c>
      <c r="L25" t="s">
        <v>139</v>
      </c>
      <c r="M25" t="s">
        <v>82</v>
      </c>
      <c r="N25" t="s">
        <v>210</v>
      </c>
      <c r="O25" t="s">
        <v>211</v>
      </c>
      <c r="P25" t="s">
        <v>196</v>
      </c>
      <c r="Q25" t="s">
        <v>82</v>
      </c>
      <c r="R25" t="s">
        <v>197</v>
      </c>
      <c r="S25" t="s">
        <v>105</v>
      </c>
      <c r="T25" t="s">
        <v>82</v>
      </c>
      <c r="U25" t="s">
        <v>87</v>
      </c>
      <c r="V25" t="s">
        <v>82</v>
      </c>
      <c r="W25" t="s">
        <v>212</v>
      </c>
      <c r="X25" t="s">
        <v>186</v>
      </c>
      <c r="Y25" t="s">
        <v>88</v>
      </c>
      <c r="Z25" t="s">
        <v>89</v>
      </c>
      <c r="AA25">
        <v>67206</v>
      </c>
      <c r="AB25" t="s">
        <v>90</v>
      </c>
      <c r="AC25" t="s">
        <v>90</v>
      </c>
      <c r="AD25" t="s">
        <v>82</v>
      </c>
      <c r="AE25" t="s">
        <v>107</v>
      </c>
      <c r="AF25" t="s">
        <v>108</v>
      </c>
      <c r="AG25" t="s">
        <v>82</v>
      </c>
      <c r="AH25" t="s">
        <v>214</v>
      </c>
      <c r="AI25" t="s">
        <v>82</v>
      </c>
      <c r="AJ25" s="1">
        <v>41156</v>
      </c>
      <c r="AK25">
        <v>20000</v>
      </c>
      <c r="AL25">
        <v>30800</v>
      </c>
      <c r="AM25" t="s">
        <v>82</v>
      </c>
      <c r="AN25" t="s">
        <v>82</v>
      </c>
      <c r="AO25" t="s">
        <v>82</v>
      </c>
      <c r="AP25" t="s">
        <v>82</v>
      </c>
      <c r="AQ25" t="s">
        <v>82</v>
      </c>
      <c r="AR25" t="s">
        <v>82</v>
      </c>
      <c r="AS25" t="s">
        <v>82</v>
      </c>
      <c r="AT25" t="s">
        <v>82</v>
      </c>
      <c r="AU25" t="s">
        <v>82</v>
      </c>
      <c r="AV25" t="s">
        <v>82</v>
      </c>
      <c r="AW25" t="s">
        <v>82</v>
      </c>
      <c r="AX25" t="s">
        <v>82</v>
      </c>
      <c r="AY25" t="s">
        <v>82</v>
      </c>
      <c r="AZ25" t="s">
        <v>82</v>
      </c>
      <c r="BA25" t="s">
        <v>82</v>
      </c>
      <c r="BB25" t="s">
        <v>82</v>
      </c>
      <c r="BC25" t="s">
        <v>82</v>
      </c>
      <c r="BD25" t="s">
        <v>82</v>
      </c>
      <c r="BE25" t="s">
        <v>82</v>
      </c>
      <c r="BF25" t="s">
        <v>82</v>
      </c>
      <c r="BG25" t="s">
        <v>82</v>
      </c>
      <c r="BH25" t="s">
        <v>82</v>
      </c>
      <c r="BI25" t="s">
        <v>82</v>
      </c>
      <c r="BJ25" t="s">
        <v>82</v>
      </c>
      <c r="BL25" t="s">
        <v>93</v>
      </c>
      <c r="BM25" t="s">
        <v>94</v>
      </c>
      <c r="BN25" t="s">
        <v>95</v>
      </c>
      <c r="BO25" s="1">
        <v>42886.690558888891</v>
      </c>
      <c r="BP25" t="s">
        <v>82</v>
      </c>
      <c r="BQ25" t="s">
        <v>268</v>
      </c>
      <c r="BR25" t="s">
        <v>248</v>
      </c>
      <c r="BS25" t="s">
        <v>199</v>
      </c>
      <c r="BT25" t="s">
        <v>269</v>
      </c>
      <c r="BU25" t="s">
        <v>98</v>
      </c>
      <c r="BV25" t="s">
        <v>270</v>
      </c>
      <c r="BW25">
        <v>2012</v>
      </c>
      <c r="BX25" t="s">
        <v>99</v>
      </c>
      <c r="BY25" t="s">
        <v>82</v>
      </c>
      <c r="BZ25" t="s">
        <v>271</v>
      </c>
      <c r="CA25" t="s">
        <v>272</v>
      </c>
      <c r="CB25" t="s">
        <v>149</v>
      </c>
    </row>
    <row r="26" spans="1:80" x14ac:dyDescent="0.2">
      <c r="A26" t="s">
        <v>265</v>
      </c>
      <c r="B26" t="str">
        <f>_xlfn.TEXTJOIN("_",TRUE,A26,TEXT(AJ26,"yyyy-mm-dd"),TEXT(AK26,"0.00"))</f>
        <v>C00003418_2012-09-04_10800.00</v>
      </c>
      <c r="C26" t="s">
        <v>266</v>
      </c>
      <c r="D26">
        <v>2012</v>
      </c>
      <c r="E26" t="s">
        <v>208</v>
      </c>
      <c r="F26">
        <v>13940583081</v>
      </c>
      <c r="G26" t="s">
        <v>162</v>
      </c>
      <c r="H26" t="s">
        <v>273</v>
      </c>
      <c r="I26">
        <v>867750</v>
      </c>
      <c r="J26" t="s">
        <v>82</v>
      </c>
      <c r="K26" t="s">
        <v>138</v>
      </c>
      <c r="L26" t="s">
        <v>139</v>
      </c>
      <c r="M26" t="s">
        <v>82</v>
      </c>
      <c r="N26" t="s">
        <v>210</v>
      </c>
      <c r="O26" t="s">
        <v>211</v>
      </c>
      <c r="P26" t="s">
        <v>196</v>
      </c>
      <c r="Q26" t="s">
        <v>82</v>
      </c>
      <c r="R26" t="s">
        <v>197</v>
      </c>
      <c r="S26" t="s">
        <v>105</v>
      </c>
      <c r="T26" t="s">
        <v>82</v>
      </c>
      <c r="U26" t="s">
        <v>87</v>
      </c>
      <c r="V26" t="s">
        <v>82</v>
      </c>
      <c r="W26" t="s">
        <v>212</v>
      </c>
      <c r="X26" t="s">
        <v>186</v>
      </c>
      <c r="Y26" t="s">
        <v>88</v>
      </c>
      <c r="Z26" t="s">
        <v>89</v>
      </c>
      <c r="AA26">
        <v>67206</v>
      </c>
      <c r="AB26" t="s">
        <v>90</v>
      </c>
      <c r="AC26" t="s">
        <v>90</v>
      </c>
      <c r="AD26" t="s">
        <v>82</v>
      </c>
      <c r="AE26" t="s">
        <v>107</v>
      </c>
      <c r="AF26" t="s">
        <v>108</v>
      </c>
      <c r="AG26" t="s">
        <v>82</v>
      </c>
      <c r="AH26" t="s">
        <v>214</v>
      </c>
      <c r="AI26" t="s">
        <v>82</v>
      </c>
      <c r="AJ26" s="1">
        <v>41156</v>
      </c>
      <c r="AK26">
        <v>10800</v>
      </c>
      <c r="AL26">
        <v>30800</v>
      </c>
      <c r="AM26" t="s">
        <v>82</v>
      </c>
      <c r="AN26" t="s">
        <v>82</v>
      </c>
      <c r="AO26" t="s">
        <v>82</v>
      </c>
      <c r="AP26" t="s">
        <v>82</v>
      </c>
      <c r="AQ26" t="s">
        <v>82</v>
      </c>
      <c r="AR26" t="s">
        <v>82</v>
      </c>
      <c r="AS26" t="s">
        <v>82</v>
      </c>
      <c r="AT26" t="s">
        <v>82</v>
      </c>
      <c r="AU26" t="s">
        <v>82</v>
      </c>
      <c r="AV26" t="s">
        <v>82</v>
      </c>
      <c r="AW26" t="s">
        <v>82</v>
      </c>
      <c r="AX26" t="s">
        <v>82</v>
      </c>
      <c r="AY26" t="s">
        <v>82</v>
      </c>
      <c r="AZ26" t="s">
        <v>82</v>
      </c>
      <c r="BA26" t="s">
        <v>82</v>
      </c>
      <c r="BB26" t="s">
        <v>82</v>
      </c>
      <c r="BC26" t="s">
        <v>82</v>
      </c>
      <c r="BD26" t="s">
        <v>82</v>
      </c>
      <c r="BE26" t="s">
        <v>82</v>
      </c>
      <c r="BF26" t="s">
        <v>82</v>
      </c>
      <c r="BG26" t="s">
        <v>82</v>
      </c>
      <c r="BH26" t="s">
        <v>82</v>
      </c>
      <c r="BI26" t="s">
        <v>82</v>
      </c>
      <c r="BJ26" t="s">
        <v>82</v>
      </c>
      <c r="BL26" t="s">
        <v>93</v>
      </c>
      <c r="BM26" t="s">
        <v>94</v>
      </c>
      <c r="BN26" t="s">
        <v>95</v>
      </c>
      <c r="BO26" s="1">
        <v>42886.690558888891</v>
      </c>
      <c r="BP26" t="s">
        <v>82</v>
      </c>
      <c r="BQ26" t="s">
        <v>268</v>
      </c>
      <c r="BR26" t="s">
        <v>248</v>
      </c>
      <c r="BS26" t="s">
        <v>199</v>
      </c>
      <c r="BT26" t="s">
        <v>269</v>
      </c>
      <c r="BU26" t="s">
        <v>98</v>
      </c>
      <c r="BV26" t="s">
        <v>270</v>
      </c>
      <c r="BW26">
        <v>2012</v>
      </c>
      <c r="BX26" t="s">
        <v>99</v>
      </c>
      <c r="BY26" t="s">
        <v>82</v>
      </c>
      <c r="BZ26" t="s">
        <v>274</v>
      </c>
      <c r="CA26" t="s">
        <v>272</v>
      </c>
      <c r="CB26" t="s">
        <v>149</v>
      </c>
    </row>
    <row r="27" spans="1:80" x14ac:dyDescent="0.2">
      <c r="A27" t="s">
        <v>232</v>
      </c>
      <c r="B27" t="str">
        <f>_xlfn.TEXTJOIN("_",TRUE,A27,TEXT(AJ27,"yyyy-mm-dd"),TEXT(AK27,"0.00"))</f>
        <v>C00431171_2012-09-04_2500.00</v>
      </c>
      <c r="C27" t="s">
        <v>233</v>
      </c>
      <c r="D27">
        <v>2012</v>
      </c>
      <c r="E27" t="s">
        <v>208</v>
      </c>
      <c r="F27">
        <v>14970061568</v>
      </c>
      <c r="G27">
        <v>18</v>
      </c>
      <c r="H27" t="s">
        <v>275</v>
      </c>
      <c r="I27">
        <v>944828</v>
      </c>
      <c r="J27" t="s">
        <v>82</v>
      </c>
      <c r="K27" t="s">
        <v>138</v>
      </c>
      <c r="L27" t="s">
        <v>139</v>
      </c>
      <c r="M27" t="s">
        <v>82</v>
      </c>
      <c r="N27" t="s">
        <v>82</v>
      </c>
      <c r="O27" t="s">
        <v>211</v>
      </c>
      <c r="P27" t="s">
        <v>85</v>
      </c>
      <c r="Q27" t="s">
        <v>82</v>
      </c>
      <c r="R27" t="s">
        <v>85</v>
      </c>
      <c r="S27" t="s">
        <v>105</v>
      </c>
      <c r="T27" t="s">
        <v>210</v>
      </c>
      <c r="U27" t="s">
        <v>87</v>
      </c>
      <c r="V27" t="s">
        <v>82</v>
      </c>
      <c r="W27" t="s">
        <v>212</v>
      </c>
      <c r="X27" t="s">
        <v>186</v>
      </c>
      <c r="Y27" t="s">
        <v>88</v>
      </c>
      <c r="Z27" t="s">
        <v>89</v>
      </c>
      <c r="AA27">
        <v>67206</v>
      </c>
      <c r="AB27" t="s">
        <v>90</v>
      </c>
      <c r="AC27" t="s">
        <v>90</v>
      </c>
      <c r="AD27" t="s">
        <v>82</v>
      </c>
      <c r="AE27" t="s">
        <v>107</v>
      </c>
      <c r="AF27" t="s">
        <v>108</v>
      </c>
      <c r="AG27" t="s">
        <v>235</v>
      </c>
      <c r="AH27" t="s">
        <v>214</v>
      </c>
      <c r="AI27" t="s">
        <v>82</v>
      </c>
      <c r="AJ27" s="1">
        <v>41156</v>
      </c>
      <c r="AK27">
        <v>2500</v>
      </c>
      <c r="AL27">
        <v>5000</v>
      </c>
      <c r="AM27" t="s">
        <v>82</v>
      </c>
      <c r="AN27" t="s">
        <v>82</v>
      </c>
      <c r="AO27" t="s">
        <v>82</v>
      </c>
      <c r="AP27" t="s">
        <v>82</v>
      </c>
      <c r="AQ27" t="s">
        <v>82</v>
      </c>
      <c r="AR27" t="s">
        <v>82</v>
      </c>
      <c r="AS27" t="s">
        <v>82</v>
      </c>
      <c r="AT27" t="s">
        <v>82</v>
      </c>
      <c r="AU27" t="s">
        <v>82</v>
      </c>
      <c r="AV27" t="s">
        <v>82</v>
      </c>
      <c r="AW27" t="s">
        <v>82</v>
      </c>
      <c r="AX27" t="s">
        <v>82</v>
      </c>
      <c r="AY27" t="s">
        <v>82</v>
      </c>
      <c r="AZ27" t="s">
        <v>82</v>
      </c>
      <c r="BA27" t="s">
        <v>82</v>
      </c>
      <c r="BB27" t="s">
        <v>82</v>
      </c>
      <c r="BC27" t="s">
        <v>82</v>
      </c>
      <c r="BD27" t="s">
        <v>82</v>
      </c>
      <c r="BE27" t="s">
        <v>82</v>
      </c>
      <c r="BF27" t="s">
        <v>82</v>
      </c>
      <c r="BG27" t="s">
        <v>82</v>
      </c>
      <c r="BH27" t="s">
        <v>276</v>
      </c>
      <c r="BI27" t="s">
        <v>82</v>
      </c>
      <c r="BJ27" t="s">
        <v>167</v>
      </c>
      <c r="BK27">
        <v>2012</v>
      </c>
      <c r="BL27" t="s">
        <v>93</v>
      </c>
      <c r="BM27" t="s">
        <v>94</v>
      </c>
      <c r="BN27" t="s">
        <v>95</v>
      </c>
      <c r="BO27" s="1">
        <v>42886.690558888891</v>
      </c>
      <c r="BP27" t="s">
        <v>82</v>
      </c>
      <c r="BQ27" t="s">
        <v>82</v>
      </c>
      <c r="BR27" t="s">
        <v>82</v>
      </c>
      <c r="BS27" t="s">
        <v>145</v>
      </c>
      <c r="BT27" t="s">
        <v>237</v>
      </c>
      <c r="BU27" t="s">
        <v>98</v>
      </c>
      <c r="BV27" t="s">
        <v>238</v>
      </c>
      <c r="BW27">
        <v>2012</v>
      </c>
      <c r="BX27" t="s">
        <v>99</v>
      </c>
      <c r="BY27" t="s">
        <v>82</v>
      </c>
      <c r="BZ27" t="s">
        <v>277</v>
      </c>
      <c r="CA27" t="s">
        <v>240</v>
      </c>
      <c r="CB27" t="s">
        <v>241</v>
      </c>
    </row>
    <row r="28" spans="1:80" x14ac:dyDescent="0.2">
      <c r="A28" t="s">
        <v>278</v>
      </c>
      <c r="B28" t="str">
        <f>_xlfn.TEXTJOIN("_",TRUE,A28,TEXT(AJ28,"yyyy-mm-dd"),TEXT(AK28,"0.00"))</f>
        <v>C00540302_2014-05-02_500.00</v>
      </c>
      <c r="C28" t="s">
        <v>279</v>
      </c>
      <c r="D28">
        <v>2014</v>
      </c>
      <c r="E28" t="s">
        <v>280</v>
      </c>
      <c r="F28">
        <v>14020410685</v>
      </c>
      <c r="G28" t="s">
        <v>162</v>
      </c>
      <c r="H28" t="s">
        <v>82</v>
      </c>
      <c r="I28">
        <v>930017</v>
      </c>
      <c r="J28" t="s">
        <v>82</v>
      </c>
      <c r="K28" t="s">
        <v>138</v>
      </c>
      <c r="L28" t="s">
        <v>139</v>
      </c>
      <c r="M28" t="s">
        <v>82</v>
      </c>
      <c r="N28" t="s">
        <v>82</v>
      </c>
      <c r="O28" t="s">
        <v>104</v>
      </c>
      <c r="P28" t="s">
        <v>84</v>
      </c>
      <c r="Q28" t="s">
        <v>82</v>
      </c>
      <c r="R28" t="s">
        <v>85</v>
      </c>
      <c r="S28" t="s">
        <v>105</v>
      </c>
      <c r="T28" t="s">
        <v>82</v>
      </c>
      <c r="U28" t="s">
        <v>87</v>
      </c>
      <c r="V28" t="s">
        <v>82</v>
      </c>
      <c r="W28" t="s">
        <v>163</v>
      </c>
      <c r="X28" t="s">
        <v>82</v>
      </c>
      <c r="Y28" t="s">
        <v>88</v>
      </c>
      <c r="Z28" t="s">
        <v>89</v>
      </c>
      <c r="AA28">
        <v>672061833</v>
      </c>
      <c r="AB28" t="s">
        <v>90</v>
      </c>
      <c r="AC28" t="s">
        <v>90</v>
      </c>
      <c r="AD28" t="s">
        <v>82</v>
      </c>
      <c r="AE28" t="s">
        <v>91</v>
      </c>
      <c r="AF28" t="s">
        <v>92</v>
      </c>
      <c r="AG28" t="s">
        <v>82</v>
      </c>
      <c r="AH28" t="s">
        <v>82</v>
      </c>
      <c r="AI28" t="s">
        <v>82</v>
      </c>
      <c r="AJ28" s="1">
        <v>41761</v>
      </c>
      <c r="AK28">
        <v>500</v>
      </c>
      <c r="AL28">
        <v>500</v>
      </c>
      <c r="AM28" t="s">
        <v>82</v>
      </c>
      <c r="AN28" t="s">
        <v>82</v>
      </c>
      <c r="AO28" t="s">
        <v>82</v>
      </c>
      <c r="AP28" t="s">
        <v>82</v>
      </c>
      <c r="AQ28" t="s">
        <v>82</v>
      </c>
      <c r="AR28" t="s">
        <v>82</v>
      </c>
      <c r="AS28" t="s">
        <v>82</v>
      </c>
      <c r="AT28" t="s">
        <v>82</v>
      </c>
      <c r="AU28" t="s">
        <v>82</v>
      </c>
      <c r="AV28" t="s">
        <v>82</v>
      </c>
      <c r="AW28" t="s">
        <v>82</v>
      </c>
      <c r="AX28" t="s">
        <v>82</v>
      </c>
      <c r="AY28" t="s">
        <v>82</v>
      </c>
      <c r="AZ28" t="s">
        <v>82</v>
      </c>
      <c r="BA28" t="s">
        <v>82</v>
      </c>
      <c r="BB28" t="s">
        <v>82</v>
      </c>
      <c r="BC28" t="s">
        <v>82</v>
      </c>
      <c r="BD28" t="s">
        <v>82</v>
      </c>
      <c r="BE28" t="s">
        <v>82</v>
      </c>
      <c r="BF28" t="s">
        <v>82</v>
      </c>
      <c r="BG28" t="s">
        <v>82</v>
      </c>
      <c r="BH28" t="s">
        <v>85</v>
      </c>
      <c r="BI28" t="s">
        <v>281</v>
      </c>
      <c r="BJ28" t="s">
        <v>144</v>
      </c>
      <c r="BL28" t="s">
        <v>141</v>
      </c>
      <c r="BM28" t="s">
        <v>188</v>
      </c>
      <c r="BN28" t="s">
        <v>95</v>
      </c>
      <c r="BO28" s="1">
        <v>42886.731978622687</v>
      </c>
      <c r="BP28" t="s">
        <v>82</v>
      </c>
      <c r="BQ28" t="s">
        <v>82</v>
      </c>
      <c r="BR28" t="s">
        <v>82</v>
      </c>
      <c r="BS28" t="s">
        <v>96</v>
      </c>
      <c r="BT28" t="s">
        <v>282</v>
      </c>
      <c r="BU28" t="s">
        <v>98</v>
      </c>
      <c r="BV28" t="s">
        <v>82</v>
      </c>
      <c r="BW28">
        <v>2014</v>
      </c>
      <c r="BX28" t="s">
        <v>99</v>
      </c>
      <c r="BY28" t="s">
        <v>82</v>
      </c>
      <c r="BZ28" t="s">
        <v>283</v>
      </c>
      <c r="CA28" t="s">
        <v>284</v>
      </c>
      <c r="CB28" t="s">
        <v>149</v>
      </c>
    </row>
    <row r="29" spans="1:80" x14ac:dyDescent="0.2">
      <c r="A29" t="s">
        <v>192</v>
      </c>
      <c r="B29" t="str">
        <f>_xlfn.TEXTJOIN("_",TRUE,A29,TEXT(AJ29,"yyyy-mm-dd"),TEXT(AK29,"0.00"))</f>
        <v>C00004606_2014-10-02_10000.00</v>
      </c>
      <c r="C29" t="s">
        <v>193</v>
      </c>
      <c r="D29">
        <v>2014</v>
      </c>
      <c r="E29" t="s">
        <v>115</v>
      </c>
      <c r="F29">
        <v>15970035732</v>
      </c>
      <c r="G29" t="s">
        <v>162</v>
      </c>
      <c r="H29" t="s">
        <v>285</v>
      </c>
      <c r="I29">
        <v>985473</v>
      </c>
      <c r="J29" t="s">
        <v>82</v>
      </c>
      <c r="K29" t="s">
        <v>138</v>
      </c>
      <c r="L29" t="s">
        <v>139</v>
      </c>
      <c r="M29" t="s">
        <v>82</v>
      </c>
      <c r="N29" t="s">
        <v>82</v>
      </c>
      <c r="O29" t="s">
        <v>104</v>
      </c>
      <c r="P29" t="s">
        <v>196</v>
      </c>
      <c r="Q29" t="s">
        <v>82</v>
      </c>
      <c r="R29" t="s">
        <v>197</v>
      </c>
      <c r="S29" t="s">
        <v>105</v>
      </c>
      <c r="T29" t="s">
        <v>82</v>
      </c>
      <c r="U29" t="s">
        <v>87</v>
      </c>
      <c r="V29" t="s">
        <v>82</v>
      </c>
      <c r="W29" t="s">
        <v>198</v>
      </c>
      <c r="X29" t="s">
        <v>82</v>
      </c>
      <c r="Y29" t="s">
        <v>88</v>
      </c>
      <c r="Z29" t="s">
        <v>89</v>
      </c>
      <c r="AA29">
        <v>67206</v>
      </c>
      <c r="AB29" t="s">
        <v>175</v>
      </c>
      <c r="AC29" t="s">
        <v>90</v>
      </c>
      <c r="AD29" t="s">
        <v>82</v>
      </c>
      <c r="AE29" t="s">
        <v>91</v>
      </c>
      <c r="AF29" t="s">
        <v>92</v>
      </c>
      <c r="AG29" t="s">
        <v>82</v>
      </c>
      <c r="AH29" t="s">
        <v>82</v>
      </c>
      <c r="AI29" t="s">
        <v>82</v>
      </c>
      <c r="AJ29" s="1">
        <v>41914</v>
      </c>
      <c r="AK29">
        <v>10000</v>
      </c>
      <c r="AL29">
        <v>10000</v>
      </c>
      <c r="AM29" t="s">
        <v>82</v>
      </c>
      <c r="AN29" t="s">
        <v>82</v>
      </c>
      <c r="AO29" t="s">
        <v>82</v>
      </c>
      <c r="AP29" t="s">
        <v>82</v>
      </c>
      <c r="AQ29" t="s">
        <v>82</v>
      </c>
      <c r="AR29" t="s">
        <v>82</v>
      </c>
      <c r="AS29" t="s">
        <v>82</v>
      </c>
      <c r="AT29" t="s">
        <v>82</v>
      </c>
      <c r="AU29" t="s">
        <v>82</v>
      </c>
      <c r="AV29" t="s">
        <v>82</v>
      </c>
      <c r="AW29" t="s">
        <v>82</v>
      </c>
      <c r="AX29" t="s">
        <v>82</v>
      </c>
      <c r="AY29" t="s">
        <v>82</v>
      </c>
      <c r="AZ29" t="s">
        <v>82</v>
      </c>
      <c r="BA29" t="s">
        <v>82</v>
      </c>
      <c r="BB29" t="s">
        <v>82</v>
      </c>
      <c r="BC29" t="s">
        <v>82</v>
      </c>
      <c r="BD29" t="s">
        <v>82</v>
      </c>
      <c r="BE29" t="s">
        <v>82</v>
      </c>
      <c r="BF29" t="s">
        <v>82</v>
      </c>
      <c r="BG29" t="s">
        <v>82</v>
      </c>
      <c r="BH29" t="s">
        <v>85</v>
      </c>
      <c r="BI29" t="s">
        <v>82</v>
      </c>
      <c r="BJ29" t="s">
        <v>144</v>
      </c>
      <c r="BL29" t="s">
        <v>93</v>
      </c>
      <c r="BM29" t="s">
        <v>94</v>
      </c>
      <c r="BN29" t="s">
        <v>95</v>
      </c>
      <c r="BO29" s="1">
        <v>42886.731978622687</v>
      </c>
      <c r="BP29" t="s">
        <v>82</v>
      </c>
      <c r="BQ29" t="s">
        <v>82</v>
      </c>
      <c r="BR29" t="s">
        <v>82</v>
      </c>
      <c r="BS29" t="s">
        <v>199</v>
      </c>
      <c r="BT29" t="s">
        <v>286</v>
      </c>
      <c r="BU29" t="s">
        <v>98</v>
      </c>
      <c r="BV29" t="s">
        <v>82</v>
      </c>
      <c r="BW29">
        <v>2014</v>
      </c>
      <c r="BX29" t="s">
        <v>99</v>
      </c>
      <c r="BY29" t="s">
        <v>82</v>
      </c>
      <c r="BZ29" t="s">
        <v>287</v>
      </c>
      <c r="CA29" t="s">
        <v>288</v>
      </c>
      <c r="CB29" t="s">
        <v>149</v>
      </c>
    </row>
    <row r="30" spans="1:80" x14ac:dyDescent="0.2">
      <c r="A30" t="s">
        <v>289</v>
      </c>
      <c r="B30" t="str">
        <f>_xlfn.TEXTJOIN("_",TRUE,A30,TEXT(AJ30,"yyyy-mm-dd"),TEXT(AK30,"0.00"))</f>
        <v>C00499988_2014-04-30_500.00</v>
      </c>
      <c r="C30" t="s">
        <v>290</v>
      </c>
      <c r="D30">
        <v>2014</v>
      </c>
      <c r="E30" t="s">
        <v>280</v>
      </c>
      <c r="F30">
        <v>14020352077</v>
      </c>
      <c r="G30" t="s">
        <v>162</v>
      </c>
      <c r="H30" t="s">
        <v>82</v>
      </c>
      <c r="I30">
        <v>926725</v>
      </c>
      <c r="J30" t="s">
        <v>82</v>
      </c>
      <c r="K30" t="s">
        <v>138</v>
      </c>
      <c r="L30" t="s">
        <v>139</v>
      </c>
      <c r="M30" t="s">
        <v>82</v>
      </c>
      <c r="N30" t="s">
        <v>291</v>
      </c>
      <c r="O30" t="s">
        <v>292</v>
      </c>
      <c r="P30" t="s">
        <v>84</v>
      </c>
      <c r="Q30" t="s">
        <v>82</v>
      </c>
      <c r="R30" t="s">
        <v>85</v>
      </c>
      <c r="S30" t="s">
        <v>105</v>
      </c>
      <c r="T30" t="s">
        <v>82</v>
      </c>
      <c r="U30" t="s">
        <v>87</v>
      </c>
      <c r="V30" t="s">
        <v>82</v>
      </c>
      <c r="W30" t="s">
        <v>142</v>
      </c>
      <c r="X30" t="s">
        <v>82</v>
      </c>
      <c r="Y30" t="s">
        <v>88</v>
      </c>
      <c r="Z30" t="s">
        <v>89</v>
      </c>
      <c r="AA30">
        <v>672061833</v>
      </c>
      <c r="AB30" t="s">
        <v>82</v>
      </c>
      <c r="AC30" t="s">
        <v>82</v>
      </c>
      <c r="AD30" t="s">
        <v>82</v>
      </c>
      <c r="AE30" t="s">
        <v>91</v>
      </c>
      <c r="AF30" t="s">
        <v>92</v>
      </c>
      <c r="AG30" t="s">
        <v>82</v>
      </c>
      <c r="AH30" t="s">
        <v>82</v>
      </c>
      <c r="AI30" t="s">
        <v>82</v>
      </c>
      <c r="AJ30" s="1">
        <v>41759</v>
      </c>
      <c r="AK30">
        <v>500</v>
      </c>
      <c r="AL30">
        <v>500</v>
      </c>
      <c r="AM30" t="s">
        <v>82</v>
      </c>
      <c r="AN30" t="s">
        <v>82</v>
      </c>
      <c r="AO30" t="s">
        <v>82</v>
      </c>
      <c r="AP30" t="s">
        <v>82</v>
      </c>
      <c r="AQ30" t="s">
        <v>82</v>
      </c>
      <c r="AR30" t="s">
        <v>82</v>
      </c>
      <c r="AS30" t="s">
        <v>82</v>
      </c>
      <c r="AT30" t="s">
        <v>82</v>
      </c>
      <c r="AU30" t="s">
        <v>82</v>
      </c>
      <c r="AV30" t="s">
        <v>82</v>
      </c>
      <c r="AW30" t="s">
        <v>82</v>
      </c>
      <c r="AX30" t="s">
        <v>82</v>
      </c>
      <c r="AY30" t="s">
        <v>82</v>
      </c>
      <c r="AZ30" t="s">
        <v>82</v>
      </c>
      <c r="BA30" t="s">
        <v>82</v>
      </c>
      <c r="BB30" t="s">
        <v>82</v>
      </c>
      <c r="BC30" t="s">
        <v>82</v>
      </c>
      <c r="BD30" t="s">
        <v>82</v>
      </c>
      <c r="BE30" t="s">
        <v>82</v>
      </c>
      <c r="BF30" t="s">
        <v>82</v>
      </c>
      <c r="BG30" t="s">
        <v>82</v>
      </c>
      <c r="BH30" t="s">
        <v>85</v>
      </c>
      <c r="BI30" t="s">
        <v>281</v>
      </c>
      <c r="BJ30" t="s">
        <v>144</v>
      </c>
      <c r="BL30" t="s">
        <v>93</v>
      </c>
      <c r="BM30" t="s">
        <v>94</v>
      </c>
      <c r="BN30" t="s">
        <v>95</v>
      </c>
      <c r="BO30" s="1">
        <v>42886.731978622687</v>
      </c>
      <c r="BP30" t="s">
        <v>293</v>
      </c>
      <c r="BQ30" t="s">
        <v>82</v>
      </c>
      <c r="BR30" t="s">
        <v>82</v>
      </c>
      <c r="BS30" t="s">
        <v>96</v>
      </c>
      <c r="BT30" t="s">
        <v>294</v>
      </c>
      <c r="BU30" t="s">
        <v>98</v>
      </c>
      <c r="BV30" t="s">
        <v>92</v>
      </c>
      <c r="BW30">
        <v>2014</v>
      </c>
      <c r="BX30" t="s">
        <v>99</v>
      </c>
      <c r="BY30" t="s">
        <v>82</v>
      </c>
      <c r="BZ30" t="s">
        <v>295</v>
      </c>
      <c r="CA30" t="s">
        <v>296</v>
      </c>
      <c r="CB30" t="s">
        <v>149</v>
      </c>
    </row>
    <row r="31" spans="1:80" x14ac:dyDescent="0.2">
      <c r="A31" t="s">
        <v>297</v>
      </c>
      <c r="B31" t="str">
        <f>_xlfn.TEXTJOIN("_",TRUE,A31,TEXT(AJ31,"yyyy-mm-dd"),TEXT(AK31,"0.00"))</f>
        <v>C00580100_2016-07-01_2700.00</v>
      </c>
      <c r="C31" t="s">
        <v>298</v>
      </c>
      <c r="D31">
        <v>2016</v>
      </c>
      <c r="E31" t="s">
        <v>299</v>
      </c>
      <c r="F31">
        <v>2.0181119913376301E+17</v>
      </c>
      <c r="G31">
        <v>18</v>
      </c>
      <c r="H31" t="s">
        <v>300</v>
      </c>
      <c r="I31">
        <v>1291697</v>
      </c>
      <c r="J31" t="s">
        <v>82</v>
      </c>
      <c r="K31" t="s">
        <v>138</v>
      </c>
      <c r="L31" t="s">
        <v>139</v>
      </c>
      <c r="M31" t="s">
        <v>82</v>
      </c>
      <c r="N31" t="s">
        <v>210</v>
      </c>
      <c r="O31" t="s">
        <v>211</v>
      </c>
      <c r="P31" t="s">
        <v>85</v>
      </c>
      <c r="Q31" t="s">
        <v>82</v>
      </c>
      <c r="R31" t="s">
        <v>85</v>
      </c>
      <c r="S31" t="s">
        <v>105</v>
      </c>
      <c r="T31" t="s">
        <v>82</v>
      </c>
      <c r="U31" t="s">
        <v>87</v>
      </c>
      <c r="V31" t="s">
        <v>82</v>
      </c>
      <c r="W31" t="s">
        <v>301</v>
      </c>
      <c r="X31" t="s">
        <v>186</v>
      </c>
      <c r="Y31" t="s">
        <v>88</v>
      </c>
      <c r="Z31" t="s">
        <v>89</v>
      </c>
      <c r="AA31">
        <v>67206</v>
      </c>
      <c r="AB31" t="s">
        <v>302</v>
      </c>
      <c r="AC31" t="s">
        <v>302</v>
      </c>
      <c r="AD31" t="s">
        <v>82</v>
      </c>
      <c r="AE31" t="s">
        <v>107</v>
      </c>
      <c r="AF31" t="s">
        <v>108</v>
      </c>
      <c r="AG31" t="s">
        <v>303</v>
      </c>
      <c r="AH31" t="s">
        <v>214</v>
      </c>
      <c r="AI31" t="s">
        <v>82</v>
      </c>
      <c r="AJ31" s="1">
        <v>42552</v>
      </c>
      <c r="AK31">
        <v>2700</v>
      </c>
      <c r="AL31">
        <v>2700</v>
      </c>
      <c r="AM31" t="s">
        <v>82</v>
      </c>
      <c r="AN31" t="s">
        <v>82</v>
      </c>
      <c r="AO31" t="s">
        <v>82</v>
      </c>
      <c r="AP31" t="s">
        <v>82</v>
      </c>
      <c r="AQ31" t="s">
        <v>82</v>
      </c>
      <c r="AR31" t="s">
        <v>82</v>
      </c>
      <c r="AS31" t="s">
        <v>82</v>
      </c>
      <c r="AT31" t="s">
        <v>82</v>
      </c>
      <c r="AU31" t="s">
        <v>82</v>
      </c>
      <c r="AV31" t="s">
        <v>82</v>
      </c>
      <c r="AW31" t="s">
        <v>82</v>
      </c>
      <c r="AX31" t="s">
        <v>82</v>
      </c>
      <c r="AY31" t="s">
        <v>82</v>
      </c>
      <c r="AZ31" t="s">
        <v>82</v>
      </c>
      <c r="BA31" t="s">
        <v>82</v>
      </c>
      <c r="BB31" t="s">
        <v>82</v>
      </c>
      <c r="BC31" t="s">
        <v>82</v>
      </c>
      <c r="BD31" t="s">
        <v>82</v>
      </c>
      <c r="BE31" t="s">
        <v>82</v>
      </c>
      <c r="BF31" t="s">
        <v>82</v>
      </c>
      <c r="BG31" t="s">
        <v>82</v>
      </c>
      <c r="BH31" t="s">
        <v>304</v>
      </c>
      <c r="BI31" t="s">
        <v>82</v>
      </c>
      <c r="BJ31" t="s">
        <v>144</v>
      </c>
      <c r="BK31">
        <v>2016</v>
      </c>
      <c r="BL31" t="s">
        <v>93</v>
      </c>
      <c r="BM31" t="s">
        <v>94</v>
      </c>
      <c r="BN31" t="s">
        <v>95</v>
      </c>
      <c r="BO31" s="1">
        <v>43425.165006840274</v>
      </c>
      <c r="BP31" t="s">
        <v>82</v>
      </c>
      <c r="BQ31" t="s">
        <v>82</v>
      </c>
      <c r="BR31" t="s">
        <v>82</v>
      </c>
      <c r="BS31" t="s">
        <v>145</v>
      </c>
      <c r="BT31" t="s">
        <v>305</v>
      </c>
      <c r="BU31" t="s">
        <v>98</v>
      </c>
      <c r="BV31" t="s">
        <v>82</v>
      </c>
      <c r="BW31">
        <v>2016</v>
      </c>
      <c r="BX31" t="s">
        <v>99</v>
      </c>
      <c r="BY31" t="s">
        <v>82</v>
      </c>
      <c r="BZ31" t="s">
        <v>306</v>
      </c>
      <c r="CA31" t="s">
        <v>307</v>
      </c>
      <c r="CB31" t="s">
        <v>241</v>
      </c>
    </row>
    <row r="32" spans="1:80" x14ac:dyDescent="0.2">
      <c r="A32" t="s">
        <v>297</v>
      </c>
      <c r="B32" t="str">
        <f>_xlfn.TEXTJOIN("_",TRUE,A32,TEXT(AJ32,"yyyy-mm-dd"),TEXT(AK32,"0.00"))</f>
        <v>C00580100_2016-07-01_2700.00</v>
      </c>
      <c r="C32" t="s">
        <v>298</v>
      </c>
      <c r="D32">
        <v>2016</v>
      </c>
      <c r="E32" t="s">
        <v>299</v>
      </c>
      <c r="F32">
        <v>2.0181119913376301E+17</v>
      </c>
      <c r="G32">
        <v>18</v>
      </c>
      <c r="H32" t="s">
        <v>308</v>
      </c>
      <c r="I32">
        <v>1291697</v>
      </c>
      <c r="J32" t="s">
        <v>82</v>
      </c>
      <c r="K32" t="s">
        <v>138</v>
      </c>
      <c r="L32" t="s">
        <v>139</v>
      </c>
      <c r="M32" t="s">
        <v>82</v>
      </c>
      <c r="N32" t="s">
        <v>210</v>
      </c>
      <c r="O32" t="s">
        <v>211</v>
      </c>
      <c r="P32" t="s">
        <v>85</v>
      </c>
      <c r="Q32" t="s">
        <v>82</v>
      </c>
      <c r="R32" t="s">
        <v>85</v>
      </c>
      <c r="S32" t="s">
        <v>105</v>
      </c>
      <c r="T32" t="s">
        <v>82</v>
      </c>
      <c r="U32" t="s">
        <v>87</v>
      </c>
      <c r="V32" t="s">
        <v>82</v>
      </c>
      <c r="W32" t="s">
        <v>301</v>
      </c>
      <c r="X32" t="s">
        <v>186</v>
      </c>
      <c r="Y32" t="s">
        <v>88</v>
      </c>
      <c r="Z32" t="s">
        <v>89</v>
      </c>
      <c r="AA32">
        <v>67206</v>
      </c>
      <c r="AB32" t="s">
        <v>302</v>
      </c>
      <c r="AC32" t="s">
        <v>302</v>
      </c>
      <c r="AD32" t="s">
        <v>82</v>
      </c>
      <c r="AE32" t="s">
        <v>107</v>
      </c>
      <c r="AF32" t="s">
        <v>108</v>
      </c>
      <c r="AG32" t="s">
        <v>309</v>
      </c>
      <c r="AH32" t="s">
        <v>214</v>
      </c>
      <c r="AI32" t="s">
        <v>82</v>
      </c>
      <c r="AJ32" s="1">
        <v>42552</v>
      </c>
      <c r="AK32">
        <v>2700</v>
      </c>
      <c r="AL32">
        <v>5400</v>
      </c>
      <c r="AM32" t="s">
        <v>82</v>
      </c>
      <c r="AN32" t="s">
        <v>82</v>
      </c>
      <c r="AO32" t="s">
        <v>82</v>
      </c>
      <c r="AP32" t="s">
        <v>82</v>
      </c>
      <c r="AQ32" t="s">
        <v>82</v>
      </c>
      <c r="AR32" t="s">
        <v>82</v>
      </c>
      <c r="AS32" t="s">
        <v>82</v>
      </c>
      <c r="AT32" t="s">
        <v>82</v>
      </c>
      <c r="AU32" t="s">
        <v>82</v>
      </c>
      <c r="AV32" t="s">
        <v>82</v>
      </c>
      <c r="AW32" t="s">
        <v>82</v>
      </c>
      <c r="AX32" t="s">
        <v>82</v>
      </c>
      <c r="AY32" t="s">
        <v>82</v>
      </c>
      <c r="AZ32" t="s">
        <v>82</v>
      </c>
      <c r="BA32" t="s">
        <v>82</v>
      </c>
      <c r="BB32" t="s">
        <v>82</v>
      </c>
      <c r="BC32" t="s">
        <v>82</v>
      </c>
      <c r="BD32" t="s">
        <v>82</v>
      </c>
      <c r="BE32" t="s">
        <v>82</v>
      </c>
      <c r="BF32" t="s">
        <v>82</v>
      </c>
      <c r="BG32" t="s">
        <v>82</v>
      </c>
      <c r="BH32" t="s">
        <v>310</v>
      </c>
      <c r="BI32" t="s">
        <v>82</v>
      </c>
      <c r="BJ32" t="s">
        <v>167</v>
      </c>
      <c r="BK32">
        <v>2016</v>
      </c>
      <c r="BL32" t="s">
        <v>93</v>
      </c>
      <c r="BM32" t="s">
        <v>94</v>
      </c>
      <c r="BN32" t="s">
        <v>95</v>
      </c>
      <c r="BO32" s="1">
        <v>43425.165006840274</v>
      </c>
      <c r="BP32" t="s">
        <v>82</v>
      </c>
      <c r="BQ32" t="s">
        <v>82</v>
      </c>
      <c r="BR32" t="s">
        <v>82</v>
      </c>
      <c r="BS32" t="s">
        <v>145</v>
      </c>
      <c r="BT32" t="s">
        <v>305</v>
      </c>
      <c r="BU32" t="s">
        <v>98</v>
      </c>
      <c r="BV32" t="s">
        <v>82</v>
      </c>
      <c r="BW32">
        <v>2016</v>
      </c>
      <c r="BX32" t="s">
        <v>99</v>
      </c>
      <c r="BY32" t="s">
        <v>82</v>
      </c>
      <c r="BZ32" t="s">
        <v>311</v>
      </c>
      <c r="CA32" t="s">
        <v>312</v>
      </c>
      <c r="CB32" t="s">
        <v>241</v>
      </c>
    </row>
    <row r="33" spans="1:80" x14ac:dyDescent="0.2">
      <c r="A33" t="s">
        <v>313</v>
      </c>
      <c r="B33" t="str">
        <f>_xlfn.TEXTJOIN("_",TRUE,A33,TEXT(AJ33,"yyyy-mm-dd"),TEXT(AK33,"0.00"))</f>
        <v>C00618389_2016-07-01_50000.00</v>
      </c>
      <c r="C33" t="s">
        <v>314</v>
      </c>
      <c r="D33">
        <v>2016</v>
      </c>
      <c r="E33" t="s">
        <v>221</v>
      </c>
      <c r="F33">
        <v>2.0170405905201798E+17</v>
      </c>
      <c r="G33" t="s">
        <v>162</v>
      </c>
      <c r="H33" t="s">
        <v>315</v>
      </c>
      <c r="I33">
        <v>1155103</v>
      </c>
      <c r="J33" t="s">
        <v>82</v>
      </c>
      <c r="K33" t="s">
        <v>138</v>
      </c>
      <c r="L33" t="s">
        <v>139</v>
      </c>
      <c r="M33" t="s">
        <v>82</v>
      </c>
      <c r="N33" t="s">
        <v>210</v>
      </c>
      <c r="O33" t="s">
        <v>211</v>
      </c>
      <c r="P33" t="s">
        <v>93</v>
      </c>
      <c r="Q33" t="s">
        <v>82</v>
      </c>
      <c r="R33" t="s">
        <v>116</v>
      </c>
      <c r="S33" t="s">
        <v>105</v>
      </c>
      <c r="T33" t="s">
        <v>82</v>
      </c>
      <c r="U33" t="s">
        <v>87</v>
      </c>
      <c r="V33" t="s">
        <v>82</v>
      </c>
      <c r="W33" t="s">
        <v>301</v>
      </c>
      <c r="X33" t="s">
        <v>186</v>
      </c>
      <c r="Y33" t="s">
        <v>88</v>
      </c>
      <c r="Z33" t="s">
        <v>89</v>
      </c>
      <c r="AA33">
        <v>67206</v>
      </c>
      <c r="AB33" t="s">
        <v>90</v>
      </c>
      <c r="AC33" t="s">
        <v>90</v>
      </c>
      <c r="AD33" t="s">
        <v>82</v>
      </c>
      <c r="AE33" t="s">
        <v>91</v>
      </c>
      <c r="AF33" t="s">
        <v>92</v>
      </c>
      <c r="AG33" t="s">
        <v>82</v>
      </c>
      <c r="AH33" t="s">
        <v>82</v>
      </c>
      <c r="AI33" t="s">
        <v>82</v>
      </c>
      <c r="AJ33" s="1">
        <v>42552</v>
      </c>
      <c r="AK33">
        <v>50000</v>
      </c>
      <c r="AL33">
        <v>50000</v>
      </c>
      <c r="AM33" t="s">
        <v>82</v>
      </c>
      <c r="AN33" t="s">
        <v>82</v>
      </c>
      <c r="AO33" t="s">
        <v>82</v>
      </c>
      <c r="AP33" t="s">
        <v>82</v>
      </c>
      <c r="AQ33" t="s">
        <v>82</v>
      </c>
      <c r="AR33" t="s">
        <v>82</v>
      </c>
      <c r="AS33" t="s">
        <v>82</v>
      </c>
      <c r="AT33" t="s">
        <v>82</v>
      </c>
      <c r="AU33" t="s">
        <v>82</v>
      </c>
      <c r="AV33" t="s">
        <v>82</v>
      </c>
      <c r="AW33" t="s">
        <v>82</v>
      </c>
      <c r="AX33" t="s">
        <v>82</v>
      </c>
      <c r="AY33" t="s">
        <v>82</v>
      </c>
      <c r="AZ33" t="s">
        <v>82</v>
      </c>
      <c r="BA33" t="s">
        <v>82</v>
      </c>
      <c r="BB33" t="s">
        <v>82</v>
      </c>
      <c r="BC33" t="s">
        <v>82</v>
      </c>
      <c r="BD33" t="s">
        <v>82</v>
      </c>
      <c r="BE33" t="s">
        <v>82</v>
      </c>
      <c r="BF33" t="s">
        <v>82</v>
      </c>
      <c r="BG33" t="s">
        <v>82</v>
      </c>
      <c r="BH33" t="s">
        <v>85</v>
      </c>
      <c r="BI33" t="s">
        <v>82</v>
      </c>
      <c r="BJ33" t="s">
        <v>144</v>
      </c>
      <c r="BL33" t="s">
        <v>93</v>
      </c>
      <c r="BM33" t="s">
        <v>94</v>
      </c>
      <c r="BN33" t="s">
        <v>95</v>
      </c>
      <c r="BO33" s="1">
        <v>42886.560582384256</v>
      </c>
      <c r="BP33" t="s">
        <v>82</v>
      </c>
      <c r="BQ33" t="s">
        <v>82</v>
      </c>
      <c r="BR33" t="s">
        <v>82</v>
      </c>
      <c r="BS33" t="s">
        <v>199</v>
      </c>
      <c r="BT33" t="s">
        <v>316</v>
      </c>
      <c r="BU33" t="s">
        <v>98</v>
      </c>
      <c r="BV33" t="s">
        <v>82</v>
      </c>
      <c r="BW33">
        <v>2016</v>
      </c>
      <c r="BX33" t="s">
        <v>99</v>
      </c>
      <c r="BY33" t="s">
        <v>82</v>
      </c>
      <c r="BZ33" t="s">
        <v>317</v>
      </c>
      <c r="CA33" t="s">
        <v>318</v>
      </c>
      <c r="CB33" t="s">
        <v>149</v>
      </c>
    </row>
    <row r="34" spans="1:80" x14ac:dyDescent="0.2">
      <c r="A34" t="s">
        <v>265</v>
      </c>
      <c r="B34" t="str">
        <f>_xlfn.TEXTJOIN("_",TRUE,A34,TEXT(AJ34,"yyyy-mm-dd"),TEXT(AK34,"0.00"))</f>
        <v>C00003418_2016-07-01_33400.00</v>
      </c>
      <c r="C34" t="s">
        <v>266</v>
      </c>
      <c r="D34">
        <v>2016</v>
      </c>
      <c r="E34" t="s">
        <v>299</v>
      </c>
      <c r="F34">
        <v>2.0161026903461798E+17</v>
      </c>
      <c r="G34">
        <v>12</v>
      </c>
      <c r="H34" t="s">
        <v>319</v>
      </c>
      <c r="I34">
        <v>1116544</v>
      </c>
      <c r="J34" t="s">
        <v>82</v>
      </c>
      <c r="K34" t="s">
        <v>138</v>
      </c>
      <c r="L34" t="s">
        <v>139</v>
      </c>
      <c r="M34" t="s">
        <v>82</v>
      </c>
      <c r="N34" t="s">
        <v>210</v>
      </c>
      <c r="O34" t="s">
        <v>211</v>
      </c>
      <c r="P34" t="s">
        <v>196</v>
      </c>
      <c r="Q34" t="s">
        <v>82</v>
      </c>
      <c r="R34" t="s">
        <v>197</v>
      </c>
      <c r="S34" t="s">
        <v>105</v>
      </c>
      <c r="T34" t="s">
        <v>82</v>
      </c>
      <c r="U34" t="s">
        <v>87</v>
      </c>
      <c r="V34" t="s">
        <v>82</v>
      </c>
      <c r="W34" t="s">
        <v>301</v>
      </c>
      <c r="X34" t="s">
        <v>186</v>
      </c>
      <c r="Y34" t="s">
        <v>88</v>
      </c>
      <c r="Z34" t="s">
        <v>89</v>
      </c>
      <c r="AA34">
        <v>672062936</v>
      </c>
      <c r="AB34" t="s">
        <v>90</v>
      </c>
      <c r="AC34" t="s">
        <v>90</v>
      </c>
      <c r="AD34" t="s">
        <v>82</v>
      </c>
      <c r="AE34" t="s">
        <v>107</v>
      </c>
      <c r="AF34" t="s">
        <v>108</v>
      </c>
      <c r="AG34" t="s">
        <v>92</v>
      </c>
      <c r="AH34" t="s">
        <v>214</v>
      </c>
      <c r="AI34" t="s">
        <v>82</v>
      </c>
      <c r="AJ34" s="1">
        <v>42552</v>
      </c>
      <c r="AK34">
        <v>33400</v>
      </c>
      <c r="AL34">
        <v>33400</v>
      </c>
      <c r="AM34" t="s">
        <v>82</v>
      </c>
      <c r="AN34" t="s">
        <v>82</v>
      </c>
      <c r="AO34" t="s">
        <v>82</v>
      </c>
      <c r="AP34" t="s">
        <v>82</v>
      </c>
      <c r="AQ34" t="s">
        <v>82</v>
      </c>
      <c r="AR34" t="s">
        <v>82</v>
      </c>
      <c r="AS34" t="s">
        <v>82</v>
      </c>
      <c r="AT34" t="s">
        <v>82</v>
      </c>
      <c r="AU34" t="s">
        <v>82</v>
      </c>
      <c r="AV34" t="s">
        <v>82</v>
      </c>
      <c r="AW34" t="s">
        <v>82</v>
      </c>
      <c r="AX34" t="s">
        <v>82</v>
      </c>
      <c r="AY34" t="s">
        <v>82</v>
      </c>
      <c r="AZ34" t="s">
        <v>82</v>
      </c>
      <c r="BA34" t="s">
        <v>82</v>
      </c>
      <c r="BB34" t="s">
        <v>82</v>
      </c>
      <c r="BC34" t="s">
        <v>82</v>
      </c>
      <c r="BD34" t="s">
        <v>82</v>
      </c>
      <c r="BE34" t="s">
        <v>82</v>
      </c>
      <c r="BF34" t="s">
        <v>82</v>
      </c>
      <c r="BG34" t="s">
        <v>82</v>
      </c>
      <c r="BH34" t="s">
        <v>85</v>
      </c>
      <c r="BI34" t="s">
        <v>82</v>
      </c>
      <c r="BJ34" t="s">
        <v>144</v>
      </c>
      <c r="BL34" t="s">
        <v>93</v>
      </c>
      <c r="BM34" t="s">
        <v>94</v>
      </c>
      <c r="BN34" t="s">
        <v>95</v>
      </c>
      <c r="BO34" s="1">
        <v>42886.560582384256</v>
      </c>
      <c r="BP34" t="s">
        <v>82</v>
      </c>
      <c r="BQ34" t="s">
        <v>320</v>
      </c>
      <c r="BR34" t="s">
        <v>248</v>
      </c>
      <c r="BS34" t="s">
        <v>199</v>
      </c>
      <c r="BT34" t="s">
        <v>321</v>
      </c>
      <c r="BU34" t="s">
        <v>98</v>
      </c>
      <c r="BV34" t="s">
        <v>322</v>
      </c>
      <c r="BW34">
        <v>2016</v>
      </c>
      <c r="BX34" t="s">
        <v>99</v>
      </c>
      <c r="BY34" t="s">
        <v>82</v>
      </c>
      <c r="BZ34" t="s">
        <v>323</v>
      </c>
      <c r="CA34" t="s">
        <v>324</v>
      </c>
      <c r="CB34" t="s">
        <v>218</v>
      </c>
    </row>
    <row r="35" spans="1:80" x14ac:dyDescent="0.2">
      <c r="A35" t="s">
        <v>325</v>
      </c>
      <c r="B35" t="str">
        <f>_xlfn.TEXTJOIN("_",TRUE,A35,TEXT(AJ35,"yyyy-mm-dd"),TEXT(AK35,"0.00"))</f>
        <v>C00632067_2017-03-25_2700.00</v>
      </c>
      <c r="C35" t="s">
        <v>326</v>
      </c>
      <c r="D35">
        <v>2017</v>
      </c>
      <c r="E35" t="s">
        <v>152</v>
      </c>
      <c r="F35">
        <v>2.01708259071128E+17</v>
      </c>
      <c r="G35" t="s">
        <v>162</v>
      </c>
      <c r="H35" t="s">
        <v>327</v>
      </c>
      <c r="I35">
        <v>1180577</v>
      </c>
      <c r="J35" t="s">
        <v>82</v>
      </c>
      <c r="K35" t="s">
        <v>138</v>
      </c>
      <c r="L35" t="s">
        <v>139</v>
      </c>
      <c r="M35" t="s">
        <v>82</v>
      </c>
      <c r="N35" t="s">
        <v>82</v>
      </c>
      <c r="O35" t="s">
        <v>104</v>
      </c>
      <c r="P35" t="s">
        <v>128</v>
      </c>
      <c r="Q35" t="s">
        <v>82</v>
      </c>
      <c r="R35" t="s">
        <v>85</v>
      </c>
      <c r="S35" t="s">
        <v>105</v>
      </c>
      <c r="T35" t="s">
        <v>82</v>
      </c>
      <c r="U35" t="s">
        <v>87</v>
      </c>
      <c r="V35" t="s">
        <v>82</v>
      </c>
      <c r="W35" t="s">
        <v>328</v>
      </c>
      <c r="X35" t="s">
        <v>82</v>
      </c>
      <c r="Y35" t="s">
        <v>88</v>
      </c>
      <c r="Z35" t="s">
        <v>89</v>
      </c>
      <c r="AA35">
        <v>67206</v>
      </c>
      <c r="AB35" t="s">
        <v>329</v>
      </c>
      <c r="AC35" t="s">
        <v>90</v>
      </c>
      <c r="AD35" t="s">
        <v>82</v>
      </c>
      <c r="AE35" t="s">
        <v>91</v>
      </c>
      <c r="AF35" t="s">
        <v>92</v>
      </c>
      <c r="AG35" t="s">
        <v>82</v>
      </c>
      <c r="AH35" t="s">
        <v>82</v>
      </c>
      <c r="AI35" t="s">
        <v>82</v>
      </c>
      <c r="AJ35" s="1">
        <v>42819</v>
      </c>
      <c r="AK35">
        <v>2700</v>
      </c>
      <c r="AL35">
        <v>2700</v>
      </c>
      <c r="AM35" t="s">
        <v>82</v>
      </c>
      <c r="AN35" t="s">
        <v>82</v>
      </c>
      <c r="AO35" t="s">
        <v>82</v>
      </c>
      <c r="AP35" t="s">
        <v>82</v>
      </c>
      <c r="AQ35" t="s">
        <v>82</v>
      </c>
      <c r="AR35" t="s">
        <v>82</v>
      </c>
      <c r="AS35" t="s">
        <v>82</v>
      </c>
      <c r="AT35" t="s">
        <v>82</v>
      </c>
      <c r="AU35" t="s">
        <v>82</v>
      </c>
      <c r="AV35" t="s">
        <v>82</v>
      </c>
      <c r="AW35" t="s">
        <v>82</v>
      </c>
      <c r="AX35" t="s">
        <v>82</v>
      </c>
      <c r="AY35" t="s">
        <v>82</v>
      </c>
      <c r="AZ35" t="s">
        <v>82</v>
      </c>
      <c r="BA35" t="s">
        <v>82</v>
      </c>
      <c r="BB35" t="s">
        <v>82</v>
      </c>
      <c r="BC35" t="s">
        <v>82</v>
      </c>
      <c r="BD35" t="s">
        <v>82</v>
      </c>
      <c r="BE35" t="s">
        <v>82</v>
      </c>
      <c r="BF35" t="s">
        <v>82</v>
      </c>
      <c r="BG35" t="s">
        <v>82</v>
      </c>
      <c r="BH35" t="s">
        <v>330</v>
      </c>
      <c r="BI35" t="s">
        <v>331</v>
      </c>
      <c r="BJ35" t="s">
        <v>144</v>
      </c>
      <c r="BK35">
        <v>2017</v>
      </c>
      <c r="BL35" t="s">
        <v>93</v>
      </c>
      <c r="BM35" t="s">
        <v>94</v>
      </c>
      <c r="BN35" t="s">
        <v>95</v>
      </c>
      <c r="BO35" s="1">
        <v>42976.220864606483</v>
      </c>
      <c r="BP35" t="s">
        <v>82</v>
      </c>
      <c r="BQ35" t="s">
        <v>82</v>
      </c>
      <c r="BR35" t="s">
        <v>82</v>
      </c>
      <c r="BS35" t="s">
        <v>96</v>
      </c>
      <c r="BT35" t="s">
        <v>332</v>
      </c>
      <c r="BU35" t="s">
        <v>98</v>
      </c>
      <c r="BV35" t="s">
        <v>82</v>
      </c>
      <c r="BW35">
        <v>2018</v>
      </c>
      <c r="BX35" t="s">
        <v>99</v>
      </c>
      <c r="BY35" t="s">
        <v>82</v>
      </c>
      <c r="BZ35" t="s">
        <v>333</v>
      </c>
      <c r="CA35" t="s">
        <v>334</v>
      </c>
      <c r="CB35" t="s">
        <v>149</v>
      </c>
    </row>
    <row r="36" spans="1:80" s="2" customFormat="1" x14ac:dyDescent="0.2">
      <c r="A36" s="2" t="s">
        <v>335</v>
      </c>
      <c r="B36" s="2" t="str">
        <f>_xlfn.TEXTJOIN("_",TRUE,A36,TEXT(AJ36,"yyyy-mm-dd"),TEXT(AK36,"0.00"))</f>
        <v>C00713503_2019-09-20_2500.00</v>
      </c>
      <c r="C36" s="2" t="s">
        <v>336</v>
      </c>
      <c r="D36" s="2">
        <v>2019</v>
      </c>
      <c r="E36" s="2" t="s">
        <v>221</v>
      </c>
      <c r="F36" s="2">
        <v>2.01910159164212E+17</v>
      </c>
      <c r="G36" s="2" t="s">
        <v>162</v>
      </c>
      <c r="H36" s="2" t="s">
        <v>337</v>
      </c>
      <c r="I36" s="2">
        <v>1358153</v>
      </c>
      <c r="J36" s="2" t="s">
        <v>82</v>
      </c>
      <c r="K36" s="2" t="s">
        <v>138</v>
      </c>
      <c r="L36" s="2" t="s">
        <v>139</v>
      </c>
      <c r="M36" s="2" t="s">
        <v>82</v>
      </c>
      <c r="N36" s="2" t="s">
        <v>82</v>
      </c>
      <c r="O36" s="2" t="s">
        <v>104</v>
      </c>
      <c r="P36" s="2" t="s">
        <v>84</v>
      </c>
      <c r="Q36" s="2" t="s">
        <v>82</v>
      </c>
      <c r="R36" s="2" t="s">
        <v>85</v>
      </c>
      <c r="S36" s="2" t="s">
        <v>105</v>
      </c>
      <c r="T36" s="2" t="s">
        <v>82</v>
      </c>
      <c r="U36" s="2" t="s">
        <v>87</v>
      </c>
      <c r="V36" s="2" t="s">
        <v>82</v>
      </c>
      <c r="W36" s="2" t="s">
        <v>338</v>
      </c>
      <c r="X36" s="2" t="s">
        <v>82</v>
      </c>
      <c r="Y36" s="2" t="s">
        <v>88</v>
      </c>
      <c r="Z36" s="2" t="s">
        <v>89</v>
      </c>
      <c r="AA36" s="2">
        <v>672061833</v>
      </c>
      <c r="AB36" s="2" t="s">
        <v>339</v>
      </c>
      <c r="AC36" s="2" t="s">
        <v>340</v>
      </c>
      <c r="AD36" s="2" t="s">
        <v>82</v>
      </c>
      <c r="AE36" s="2" t="s">
        <v>91</v>
      </c>
      <c r="AF36" s="2" t="s">
        <v>92</v>
      </c>
      <c r="AG36" s="2" t="s">
        <v>82</v>
      </c>
      <c r="AH36" s="2" t="s">
        <v>82</v>
      </c>
      <c r="AI36" s="2" t="s">
        <v>82</v>
      </c>
      <c r="AJ36" s="3">
        <v>43728</v>
      </c>
      <c r="AK36" s="2">
        <v>2500</v>
      </c>
      <c r="AL36" s="2">
        <v>2500</v>
      </c>
      <c r="AM36" s="2" t="s">
        <v>82</v>
      </c>
      <c r="AN36" s="2" t="s">
        <v>82</v>
      </c>
      <c r="AO36" s="2" t="s">
        <v>82</v>
      </c>
      <c r="AP36" s="2" t="s">
        <v>82</v>
      </c>
      <c r="AQ36" s="2" t="s">
        <v>82</v>
      </c>
      <c r="AR36" s="2" t="s">
        <v>82</v>
      </c>
      <c r="AS36" s="2" t="s">
        <v>82</v>
      </c>
      <c r="AT36" s="2" t="s">
        <v>82</v>
      </c>
      <c r="AU36" s="2" t="s">
        <v>82</v>
      </c>
      <c r="AV36" s="2" t="s">
        <v>82</v>
      </c>
      <c r="AW36" s="2" t="s">
        <v>82</v>
      </c>
      <c r="AX36" s="2" t="s">
        <v>82</v>
      </c>
      <c r="AY36" s="2" t="s">
        <v>82</v>
      </c>
      <c r="AZ36" s="2" t="s">
        <v>82</v>
      </c>
      <c r="BA36" s="2" t="s">
        <v>82</v>
      </c>
      <c r="BB36" s="2" t="s">
        <v>82</v>
      </c>
      <c r="BC36" s="2" t="s">
        <v>82</v>
      </c>
      <c r="BD36" s="2" t="s">
        <v>82</v>
      </c>
      <c r="BE36" s="2" t="s">
        <v>82</v>
      </c>
      <c r="BF36" s="2" t="s">
        <v>82</v>
      </c>
      <c r="BG36" s="2" t="s">
        <v>82</v>
      </c>
      <c r="BH36" s="2" t="s">
        <v>341</v>
      </c>
      <c r="BI36" s="2" t="s">
        <v>82</v>
      </c>
      <c r="BJ36" s="2" t="s">
        <v>144</v>
      </c>
      <c r="BK36" s="2">
        <v>2020</v>
      </c>
      <c r="BL36" s="2" t="s">
        <v>141</v>
      </c>
      <c r="BM36" s="2" t="s">
        <v>188</v>
      </c>
      <c r="BN36" s="2" t="s">
        <v>95</v>
      </c>
      <c r="BO36" s="3">
        <v>43767.167618726853</v>
      </c>
      <c r="BP36" s="2" t="s">
        <v>82</v>
      </c>
      <c r="BQ36" s="2" t="s">
        <v>82</v>
      </c>
      <c r="BR36" s="2" t="s">
        <v>82</v>
      </c>
      <c r="BS36" s="2" t="s">
        <v>96</v>
      </c>
      <c r="BT36" s="2" t="s">
        <v>342</v>
      </c>
      <c r="BU36" s="2" t="s">
        <v>98</v>
      </c>
      <c r="BV36" s="2" t="s">
        <v>82</v>
      </c>
      <c r="BW36" s="2">
        <v>2020</v>
      </c>
      <c r="BX36" s="2" t="s">
        <v>99</v>
      </c>
      <c r="BY36" s="2" t="s">
        <v>82</v>
      </c>
      <c r="BZ36" s="2" t="s">
        <v>343</v>
      </c>
      <c r="CA36" s="2" t="s">
        <v>344</v>
      </c>
      <c r="CB36" s="2" t="s">
        <v>149</v>
      </c>
    </row>
    <row r="37" spans="1:80" s="2" customFormat="1" x14ac:dyDescent="0.2">
      <c r="A37" s="2" t="s">
        <v>345</v>
      </c>
      <c r="B37" s="2" t="str">
        <f>_xlfn.TEXTJOIN("_",TRUE,A37,TEXT(AJ37,"yyyy-mm-dd"),TEXT(AK37,"0.00"))</f>
        <v>C00651208_2020-02-09_2800.00</v>
      </c>
      <c r="C37" s="2" t="s">
        <v>346</v>
      </c>
      <c r="D37" s="2">
        <v>2020</v>
      </c>
      <c r="E37" s="2" t="s">
        <v>152</v>
      </c>
      <c r="F37" s="2">
        <v>2.0200831926706499E+17</v>
      </c>
      <c r="G37" s="2" t="s">
        <v>162</v>
      </c>
      <c r="H37" s="2" t="s">
        <v>347</v>
      </c>
      <c r="I37" s="2">
        <v>1435852</v>
      </c>
      <c r="J37" s="2" t="s">
        <v>82</v>
      </c>
      <c r="K37" s="2" t="s">
        <v>138</v>
      </c>
      <c r="L37" s="2" t="s">
        <v>139</v>
      </c>
      <c r="M37" s="2" t="s">
        <v>82</v>
      </c>
      <c r="N37" s="2" t="s">
        <v>82</v>
      </c>
      <c r="O37" s="2" t="s">
        <v>348</v>
      </c>
      <c r="P37" s="2" t="s">
        <v>84</v>
      </c>
      <c r="Q37" s="2" t="s">
        <v>82</v>
      </c>
      <c r="R37" s="2" t="s">
        <v>85</v>
      </c>
      <c r="S37" s="2" t="s">
        <v>105</v>
      </c>
      <c r="T37" s="2" t="s">
        <v>82</v>
      </c>
      <c r="U37" s="2" t="s">
        <v>349</v>
      </c>
      <c r="V37" s="2" t="s">
        <v>82</v>
      </c>
      <c r="W37" s="2" t="s">
        <v>350</v>
      </c>
      <c r="X37" s="2" t="s">
        <v>82</v>
      </c>
      <c r="Y37" s="2" t="s">
        <v>88</v>
      </c>
      <c r="Z37" s="2" t="s">
        <v>89</v>
      </c>
      <c r="AA37" s="2">
        <v>67206</v>
      </c>
      <c r="AB37" s="2" t="s">
        <v>90</v>
      </c>
      <c r="AC37" s="2" t="s">
        <v>90</v>
      </c>
      <c r="AD37" s="2" t="s">
        <v>82</v>
      </c>
      <c r="AE37" s="2" t="s">
        <v>91</v>
      </c>
      <c r="AF37" s="2" t="s">
        <v>92</v>
      </c>
      <c r="AG37" s="2" t="s">
        <v>82</v>
      </c>
      <c r="AH37" s="2" t="s">
        <v>82</v>
      </c>
      <c r="AI37" s="2" t="s">
        <v>82</v>
      </c>
      <c r="AJ37" s="3">
        <v>43870</v>
      </c>
      <c r="AK37" s="2">
        <v>2800</v>
      </c>
      <c r="AL37" s="2">
        <v>2800</v>
      </c>
      <c r="AM37" s="2" t="s">
        <v>82</v>
      </c>
      <c r="AN37" s="2" t="s">
        <v>82</v>
      </c>
      <c r="AO37" s="2" t="s">
        <v>82</v>
      </c>
      <c r="AP37" s="2" t="s">
        <v>82</v>
      </c>
      <c r="AQ37" s="2" t="s">
        <v>82</v>
      </c>
      <c r="AR37" s="2" t="s">
        <v>82</v>
      </c>
      <c r="AS37" s="2" t="s">
        <v>82</v>
      </c>
      <c r="AT37" s="2" t="s">
        <v>82</v>
      </c>
      <c r="AU37" s="2" t="s">
        <v>82</v>
      </c>
      <c r="AV37" s="2" t="s">
        <v>82</v>
      </c>
      <c r="AW37" s="2" t="s">
        <v>82</v>
      </c>
      <c r="AX37" s="2" t="s">
        <v>82</v>
      </c>
      <c r="AY37" s="2" t="s">
        <v>82</v>
      </c>
      <c r="AZ37" s="2" t="s">
        <v>82</v>
      </c>
      <c r="BA37" s="2" t="s">
        <v>82</v>
      </c>
      <c r="BB37" s="2" t="s">
        <v>82</v>
      </c>
      <c r="BC37" s="2" t="s">
        <v>82</v>
      </c>
      <c r="BD37" s="2" t="s">
        <v>82</v>
      </c>
      <c r="BE37" s="2" t="s">
        <v>82</v>
      </c>
      <c r="BF37" s="2" t="s">
        <v>82</v>
      </c>
      <c r="BG37" s="2" t="s">
        <v>82</v>
      </c>
      <c r="BH37" s="2" t="s">
        <v>341</v>
      </c>
      <c r="BI37" s="2" t="s">
        <v>82</v>
      </c>
      <c r="BJ37" s="2" t="s">
        <v>144</v>
      </c>
      <c r="BK37" s="2">
        <v>2020</v>
      </c>
      <c r="BL37" s="2" t="s">
        <v>93</v>
      </c>
      <c r="BM37" s="2" t="s">
        <v>94</v>
      </c>
      <c r="BN37" s="2" t="s">
        <v>95</v>
      </c>
      <c r="BO37" s="3">
        <v>44078.163882847221</v>
      </c>
      <c r="BP37" s="2" t="s">
        <v>82</v>
      </c>
      <c r="BQ37" s="2" t="s">
        <v>82</v>
      </c>
      <c r="BR37" s="2" t="s">
        <v>82</v>
      </c>
      <c r="BS37" s="2" t="s">
        <v>96</v>
      </c>
      <c r="BT37" s="2" t="s">
        <v>351</v>
      </c>
      <c r="BU37" s="2" t="s">
        <v>98</v>
      </c>
      <c r="BV37" s="2" t="s">
        <v>82</v>
      </c>
      <c r="BW37" s="2">
        <v>2020</v>
      </c>
      <c r="BX37" s="2" t="s">
        <v>99</v>
      </c>
      <c r="BY37" s="2" t="s">
        <v>82</v>
      </c>
      <c r="BZ37" s="2" t="s">
        <v>352</v>
      </c>
      <c r="CA37" s="2" t="s">
        <v>353</v>
      </c>
      <c r="CB37" s="2" t="s">
        <v>149</v>
      </c>
    </row>
    <row r="38" spans="1:80" s="2" customFormat="1" x14ac:dyDescent="0.2">
      <c r="A38" s="2" t="s">
        <v>354</v>
      </c>
      <c r="B38" s="2" t="str">
        <f>_xlfn.TEXTJOIN("_",TRUE,A38,TEXT(AJ38,"yyyy-mm-dd"),TEXT(AK38,"0.00"))</f>
        <v>C00576173_2020-11-14_2800.00</v>
      </c>
      <c r="C38" s="2" t="s">
        <v>355</v>
      </c>
      <c r="D38" s="2">
        <v>2020</v>
      </c>
      <c r="E38" s="2" t="s">
        <v>81</v>
      </c>
      <c r="F38" s="2">
        <v>2.0201203934101901E+17</v>
      </c>
      <c r="G38" s="2" t="s">
        <v>162</v>
      </c>
      <c r="H38" s="2" t="s">
        <v>356</v>
      </c>
      <c r="I38" s="2">
        <v>1480690</v>
      </c>
      <c r="J38" s="2" t="s">
        <v>82</v>
      </c>
      <c r="K38" s="2" t="s">
        <v>138</v>
      </c>
      <c r="L38" s="2" t="s">
        <v>139</v>
      </c>
      <c r="M38" s="2" t="s">
        <v>82</v>
      </c>
      <c r="N38" s="2" t="s">
        <v>82</v>
      </c>
      <c r="O38" s="2" t="s">
        <v>104</v>
      </c>
      <c r="P38" s="2" t="s">
        <v>84</v>
      </c>
      <c r="Q38" s="2" t="s">
        <v>82</v>
      </c>
      <c r="R38" s="2" t="s">
        <v>85</v>
      </c>
      <c r="S38" s="2" t="s">
        <v>105</v>
      </c>
      <c r="T38" s="2" t="s">
        <v>82</v>
      </c>
      <c r="U38" s="2" t="s">
        <v>87</v>
      </c>
      <c r="V38" s="2" t="s">
        <v>82</v>
      </c>
      <c r="W38" s="2" t="s">
        <v>357</v>
      </c>
      <c r="X38" s="2" t="s">
        <v>82</v>
      </c>
      <c r="Y38" s="2" t="s">
        <v>88</v>
      </c>
      <c r="Z38" s="2" t="s">
        <v>89</v>
      </c>
      <c r="AA38" s="2">
        <v>672062932</v>
      </c>
      <c r="AB38" s="2" t="s">
        <v>164</v>
      </c>
      <c r="AC38" s="2" t="s">
        <v>106</v>
      </c>
      <c r="AD38" s="2" t="s">
        <v>82</v>
      </c>
      <c r="AE38" s="2" t="s">
        <v>91</v>
      </c>
      <c r="AF38" s="2" t="s">
        <v>92</v>
      </c>
      <c r="AG38" s="2" t="s">
        <v>92</v>
      </c>
      <c r="AH38" s="2" t="s">
        <v>214</v>
      </c>
      <c r="AI38" s="2" t="s">
        <v>82</v>
      </c>
      <c r="AJ38" s="3">
        <v>44149</v>
      </c>
      <c r="AK38" s="2">
        <v>2800</v>
      </c>
      <c r="AL38" s="2">
        <v>2800</v>
      </c>
      <c r="AM38" s="2" t="s">
        <v>82</v>
      </c>
      <c r="AN38" s="2" t="s">
        <v>82</v>
      </c>
      <c r="AO38" s="2" t="s">
        <v>82</v>
      </c>
      <c r="AP38" s="2" t="s">
        <v>82</v>
      </c>
      <c r="AQ38" s="2" t="s">
        <v>82</v>
      </c>
      <c r="AR38" s="2" t="s">
        <v>82</v>
      </c>
      <c r="AS38" s="2" t="s">
        <v>82</v>
      </c>
      <c r="AT38" s="2" t="s">
        <v>82</v>
      </c>
      <c r="AU38" s="2" t="s">
        <v>82</v>
      </c>
      <c r="AV38" s="2" t="s">
        <v>82</v>
      </c>
      <c r="AW38" s="2" t="s">
        <v>82</v>
      </c>
      <c r="AX38" s="2" t="s">
        <v>82</v>
      </c>
      <c r="AY38" s="2" t="s">
        <v>82</v>
      </c>
      <c r="AZ38" s="2" t="s">
        <v>82</v>
      </c>
      <c r="BA38" s="2" t="s">
        <v>82</v>
      </c>
      <c r="BB38" s="2" t="s">
        <v>82</v>
      </c>
      <c r="BC38" s="2" t="s">
        <v>82</v>
      </c>
      <c r="BD38" s="2" t="s">
        <v>82</v>
      </c>
      <c r="BE38" s="2" t="s">
        <v>82</v>
      </c>
      <c r="BF38" s="2" t="s">
        <v>82</v>
      </c>
      <c r="BG38" s="2" t="s">
        <v>82</v>
      </c>
      <c r="BH38" s="2" t="s">
        <v>358</v>
      </c>
      <c r="BI38" s="2" t="s">
        <v>82</v>
      </c>
      <c r="BJ38" s="2" t="s">
        <v>167</v>
      </c>
      <c r="BK38" s="2">
        <v>2020</v>
      </c>
      <c r="BL38" s="2" t="s">
        <v>141</v>
      </c>
      <c r="BM38" s="2" t="s">
        <v>188</v>
      </c>
      <c r="BN38" s="2" t="s">
        <v>95</v>
      </c>
      <c r="BO38" s="3">
        <v>44188.17467724537</v>
      </c>
      <c r="BP38" s="2" t="s">
        <v>82</v>
      </c>
      <c r="BQ38" s="2" t="s">
        <v>359</v>
      </c>
      <c r="BR38" s="2" t="s">
        <v>360</v>
      </c>
      <c r="BS38" s="2" t="s">
        <v>96</v>
      </c>
      <c r="BT38" s="2" t="s">
        <v>361</v>
      </c>
      <c r="BU38" s="2" t="s">
        <v>98</v>
      </c>
      <c r="BV38" s="2" t="s">
        <v>362</v>
      </c>
      <c r="BW38" s="2">
        <v>2020</v>
      </c>
      <c r="BX38" s="2" t="s">
        <v>99</v>
      </c>
      <c r="BY38" s="2" t="s">
        <v>82</v>
      </c>
      <c r="BZ38" s="2" t="s">
        <v>363</v>
      </c>
      <c r="CA38" s="2" t="s">
        <v>364</v>
      </c>
      <c r="CB38" s="2" t="s">
        <v>149</v>
      </c>
    </row>
    <row r="39" spans="1:80" s="2" customFormat="1" x14ac:dyDescent="0.2">
      <c r="A39" s="2" t="s">
        <v>365</v>
      </c>
      <c r="B39" s="2" t="str">
        <f>_xlfn.TEXTJOIN("_",TRUE,A39,TEXT(AJ39,"yyyy-mm-dd"),TEXT(AK39,"0.00"))</f>
        <v>C00692640_2022-03-31_5000.00</v>
      </c>
      <c r="C39" s="2" t="s">
        <v>366</v>
      </c>
      <c r="D39" s="2">
        <v>2022</v>
      </c>
      <c r="E39" s="2" t="s">
        <v>152</v>
      </c>
      <c r="F39" s="2">
        <v>2.0220415949632099E+17</v>
      </c>
      <c r="G39" s="2">
        <v>12</v>
      </c>
      <c r="H39" s="2" t="s">
        <v>367</v>
      </c>
      <c r="I39" s="2">
        <v>1584022</v>
      </c>
      <c r="J39" s="2" t="s">
        <v>82</v>
      </c>
      <c r="K39" s="2" t="s">
        <v>138</v>
      </c>
      <c r="L39" s="2" t="s">
        <v>139</v>
      </c>
      <c r="M39" s="2" t="s">
        <v>82</v>
      </c>
      <c r="N39" s="2" t="s">
        <v>82</v>
      </c>
      <c r="O39" s="2" t="s">
        <v>104</v>
      </c>
      <c r="P39" s="2" t="s">
        <v>368</v>
      </c>
      <c r="Q39" s="2" t="s">
        <v>82</v>
      </c>
      <c r="R39" s="2" t="s">
        <v>369</v>
      </c>
      <c r="S39" s="2" t="s">
        <v>105</v>
      </c>
      <c r="T39" s="2" t="s">
        <v>82</v>
      </c>
      <c r="U39" s="2" t="s">
        <v>87</v>
      </c>
      <c r="V39" s="2" t="s">
        <v>82</v>
      </c>
      <c r="W39" s="2" t="s">
        <v>370</v>
      </c>
      <c r="X39" s="2" t="s">
        <v>82</v>
      </c>
      <c r="Y39" s="2" t="s">
        <v>88</v>
      </c>
      <c r="Z39" s="2" t="s">
        <v>89</v>
      </c>
      <c r="AA39" s="2">
        <v>67206</v>
      </c>
      <c r="AB39" s="2" t="s">
        <v>90</v>
      </c>
      <c r="AC39" s="2" t="s">
        <v>90</v>
      </c>
      <c r="AD39" s="2" t="s">
        <v>82</v>
      </c>
      <c r="AE39" s="2" t="s">
        <v>107</v>
      </c>
      <c r="AF39" s="2" t="s">
        <v>108</v>
      </c>
      <c r="AG39" s="2" t="s">
        <v>371</v>
      </c>
      <c r="AH39" s="2" t="s">
        <v>214</v>
      </c>
      <c r="AI39" s="2" t="s">
        <v>82</v>
      </c>
      <c r="AJ39" s="3">
        <v>44651</v>
      </c>
      <c r="AK39" s="2">
        <v>5000</v>
      </c>
      <c r="AL39" s="2">
        <v>5000</v>
      </c>
      <c r="AM39" s="2" t="s">
        <v>82</v>
      </c>
      <c r="AN39" s="2" t="s">
        <v>82</v>
      </c>
      <c r="AO39" s="2" t="s">
        <v>82</v>
      </c>
      <c r="AP39" s="2" t="s">
        <v>82</v>
      </c>
      <c r="AQ39" s="2" t="s">
        <v>82</v>
      </c>
      <c r="AR39" s="2" t="s">
        <v>82</v>
      </c>
      <c r="AS39" s="2" t="s">
        <v>82</v>
      </c>
      <c r="AT39" s="2" t="s">
        <v>82</v>
      </c>
      <c r="AU39" s="2" t="s">
        <v>82</v>
      </c>
      <c r="AV39" s="2" t="s">
        <v>82</v>
      </c>
      <c r="AW39" s="2" t="s">
        <v>82</v>
      </c>
      <c r="AX39" s="2" t="s">
        <v>82</v>
      </c>
      <c r="AY39" s="2" t="s">
        <v>82</v>
      </c>
      <c r="AZ39" s="2" t="s">
        <v>82</v>
      </c>
      <c r="BA39" s="2" t="s">
        <v>82</v>
      </c>
      <c r="BB39" s="2" t="s">
        <v>82</v>
      </c>
      <c r="BC39" s="2" t="s">
        <v>82</v>
      </c>
      <c r="BD39" s="2" t="s">
        <v>82</v>
      </c>
      <c r="BE39" s="2" t="s">
        <v>82</v>
      </c>
      <c r="BF39" s="2" t="s">
        <v>82</v>
      </c>
      <c r="BG39" s="2" t="s">
        <v>82</v>
      </c>
      <c r="BH39" s="2" t="s">
        <v>85</v>
      </c>
      <c r="BI39" s="2" t="s">
        <v>82</v>
      </c>
      <c r="BJ39" s="2" t="s">
        <v>144</v>
      </c>
      <c r="BL39" s="2" t="s">
        <v>141</v>
      </c>
      <c r="BM39" s="2" t="s">
        <v>188</v>
      </c>
      <c r="BN39" s="2" t="s">
        <v>95</v>
      </c>
      <c r="BO39" s="3">
        <v>44679.151146157405</v>
      </c>
      <c r="BP39" s="2" t="s">
        <v>82</v>
      </c>
      <c r="BQ39" s="2" t="s">
        <v>372</v>
      </c>
      <c r="BR39" s="2" t="s">
        <v>248</v>
      </c>
      <c r="BS39" s="2" t="s">
        <v>199</v>
      </c>
      <c r="BT39" s="2" t="s">
        <v>373</v>
      </c>
      <c r="BU39" s="2" t="s">
        <v>98</v>
      </c>
      <c r="BV39" s="2" t="s">
        <v>82</v>
      </c>
      <c r="BW39" s="2">
        <v>2022</v>
      </c>
      <c r="BX39" s="2" t="s">
        <v>99</v>
      </c>
      <c r="BY39" s="2" t="s">
        <v>82</v>
      </c>
      <c r="BZ39" s="2" t="s">
        <v>374</v>
      </c>
      <c r="CA39" s="2" t="s">
        <v>375</v>
      </c>
      <c r="CB39" s="2" t="s">
        <v>218</v>
      </c>
    </row>
    <row r="40" spans="1:80" s="2" customFormat="1" x14ac:dyDescent="0.2">
      <c r="A40" s="2" t="s">
        <v>376</v>
      </c>
      <c r="B40" s="2" t="str">
        <f>_xlfn.TEXTJOIN("_",TRUE,A40,TEXT(AJ40,"yyyy-mm-dd"),TEXT(AK40,"0.00"))</f>
        <v>C00652727_2022-03-31_2900.00</v>
      </c>
      <c r="C40" s="2" t="s">
        <v>377</v>
      </c>
      <c r="D40" s="2">
        <v>2022</v>
      </c>
      <c r="E40" s="2" t="s">
        <v>152</v>
      </c>
      <c r="F40" s="2">
        <v>2.0220415949690301E+17</v>
      </c>
      <c r="G40" s="2">
        <v>12</v>
      </c>
      <c r="H40" s="2" t="s">
        <v>378</v>
      </c>
      <c r="I40" s="2">
        <v>1586470</v>
      </c>
      <c r="J40" s="2" t="s">
        <v>82</v>
      </c>
      <c r="K40" s="2" t="s">
        <v>138</v>
      </c>
      <c r="L40" s="2" t="s">
        <v>139</v>
      </c>
      <c r="M40" s="2" t="s">
        <v>82</v>
      </c>
      <c r="N40" s="2" t="s">
        <v>82</v>
      </c>
      <c r="O40" s="2" t="s">
        <v>104</v>
      </c>
      <c r="P40" s="2" t="s">
        <v>84</v>
      </c>
      <c r="Q40" s="2" t="s">
        <v>82</v>
      </c>
      <c r="R40" s="2" t="s">
        <v>85</v>
      </c>
      <c r="S40" s="2" t="s">
        <v>105</v>
      </c>
      <c r="T40" s="2" t="s">
        <v>82</v>
      </c>
      <c r="U40" s="2" t="s">
        <v>87</v>
      </c>
      <c r="V40" s="2" t="s">
        <v>82</v>
      </c>
      <c r="W40" s="2" t="s">
        <v>379</v>
      </c>
      <c r="X40" s="2" t="s">
        <v>82</v>
      </c>
      <c r="Y40" s="2" t="s">
        <v>88</v>
      </c>
      <c r="Z40" s="2" t="s">
        <v>89</v>
      </c>
      <c r="AA40" s="2">
        <v>672062936</v>
      </c>
      <c r="AB40" s="2" t="s">
        <v>90</v>
      </c>
      <c r="AC40" s="2" t="s">
        <v>90</v>
      </c>
      <c r="AD40" s="2" t="s">
        <v>82</v>
      </c>
      <c r="AE40" s="2" t="s">
        <v>107</v>
      </c>
      <c r="AF40" s="2" t="s">
        <v>108</v>
      </c>
      <c r="AG40" s="2" t="s">
        <v>235</v>
      </c>
      <c r="AH40" s="2" t="s">
        <v>214</v>
      </c>
      <c r="AI40" s="2" t="s">
        <v>82</v>
      </c>
      <c r="AJ40" s="3">
        <v>44651</v>
      </c>
      <c r="AK40" s="2">
        <v>2900</v>
      </c>
      <c r="AL40" s="2">
        <v>5800</v>
      </c>
      <c r="AM40" s="2" t="s">
        <v>82</v>
      </c>
      <c r="AN40" s="2" t="s">
        <v>82</v>
      </c>
      <c r="AO40" s="2" t="s">
        <v>82</v>
      </c>
      <c r="AP40" s="2" t="s">
        <v>82</v>
      </c>
      <c r="AQ40" s="2" t="s">
        <v>82</v>
      </c>
      <c r="AR40" s="2" t="s">
        <v>82</v>
      </c>
      <c r="AS40" s="2" t="s">
        <v>82</v>
      </c>
      <c r="AT40" s="2" t="s">
        <v>82</v>
      </c>
      <c r="AU40" s="2" t="s">
        <v>82</v>
      </c>
      <c r="AV40" s="2" t="s">
        <v>82</v>
      </c>
      <c r="AW40" s="2" t="s">
        <v>82</v>
      </c>
      <c r="AX40" s="2" t="s">
        <v>82</v>
      </c>
      <c r="AY40" s="2" t="s">
        <v>82</v>
      </c>
      <c r="AZ40" s="2" t="s">
        <v>82</v>
      </c>
      <c r="BA40" s="2" t="s">
        <v>82</v>
      </c>
      <c r="BB40" s="2" t="s">
        <v>82</v>
      </c>
      <c r="BC40" s="2" t="s">
        <v>82</v>
      </c>
      <c r="BD40" s="2" t="s">
        <v>82</v>
      </c>
      <c r="BE40" s="2" t="s">
        <v>82</v>
      </c>
      <c r="BF40" s="2" t="s">
        <v>82</v>
      </c>
      <c r="BG40" s="2" t="s">
        <v>82</v>
      </c>
      <c r="BH40" s="2" t="s">
        <v>380</v>
      </c>
      <c r="BI40" s="2" t="s">
        <v>82</v>
      </c>
      <c r="BJ40" s="2" t="s">
        <v>144</v>
      </c>
      <c r="BK40" s="2">
        <v>2024</v>
      </c>
      <c r="BL40" s="2" t="s">
        <v>141</v>
      </c>
      <c r="BM40" s="2" t="s">
        <v>188</v>
      </c>
      <c r="BN40" s="2" t="s">
        <v>95</v>
      </c>
      <c r="BO40" s="3">
        <v>44688.150798148148</v>
      </c>
      <c r="BP40" s="2" t="s">
        <v>82</v>
      </c>
      <c r="BQ40" s="2" t="s">
        <v>381</v>
      </c>
      <c r="BR40" s="2" t="s">
        <v>248</v>
      </c>
      <c r="BS40" s="2" t="s">
        <v>96</v>
      </c>
      <c r="BT40" s="2" t="s">
        <v>382</v>
      </c>
      <c r="BU40" s="2" t="s">
        <v>98</v>
      </c>
      <c r="BV40" s="2" t="s">
        <v>383</v>
      </c>
      <c r="BW40" s="2">
        <v>2022</v>
      </c>
      <c r="BX40" s="2" t="s">
        <v>99</v>
      </c>
      <c r="BY40" s="2" t="s">
        <v>82</v>
      </c>
      <c r="BZ40" s="2" t="s">
        <v>384</v>
      </c>
      <c r="CA40" s="2" t="s">
        <v>385</v>
      </c>
      <c r="CB40" s="2" t="s">
        <v>386</v>
      </c>
    </row>
    <row r="41" spans="1:80" s="2" customFormat="1" x14ac:dyDescent="0.2">
      <c r="A41" s="2" t="s">
        <v>376</v>
      </c>
      <c r="B41" s="2" t="str">
        <f>_xlfn.TEXTJOIN("_",TRUE,A41,TEXT(AJ41,"yyyy-mm-dd"),TEXT(AK41,"0.00"))</f>
        <v>C00652727_2022-03-31_2900.00</v>
      </c>
      <c r="C41" s="2" t="s">
        <v>377</v>
      </c>
      <c r="D41" s="2">
        <v>2022</v>
      </c>
      <c r="E41" s="2" t="s">
        <v>152</v>
      </c>
      <c r="F41" s="2">
        <v>2.02204159496904E+17</v>
      </c>
      <c r="G41" s="2">
        <v>12</v>
      </c>
      <c r="H41" s="2" t="s">
        <v>387</v>
      </c>
      <c r="I41" s="2">
        <v>1586470</v>
      </c>
      <c r="J41" s="2" t="s">
        <v>82</v>
      </c>
      <c r="K41" s="2" t="s">
        <v>138</v>
      </c>
      <c r="L41" s="2" t="s">
        <v>139</v>
      </c>
      <c r="M41" s="2" t="s">
        <v>82</v>
      </c>
      <c r="N41" s="2" t="s">
        <v>82</v>
      </c>
      <c r="O41" s="2" t="s">
        <v>104</v>
      </c>
      <c r="P41" s="2" t="s">
        <v>84</v>
      </c>
      <c r="Q41" s="2" t="s">
        <v>82</v>
      </c>
      <c r="R41" s="2" t="s">
        <v>85</v>
      </c>
      <c r="S41" s="2" t="s">
        <v>105</v>
      </c>
      <c r="T41" s="2" t="s">
        <v>82</v>
      </c>
      <c r="U41" s="2" t="s">
        <v>87</v>
      </c>
      <c r="V41" s="2" t="s">
        <v>82</v>
      </c>
      <c r="W41" s="2" t="s">
        <v>379</v>
      </c>
      <c r="X41" s="2" t="s">
        <v>82</v>
      </c>
      <c r="Y41" s="2" t="s">
        <v>88</v>
      </c>
      <c r="Z41" s="2" t="s">
        <v>89</v>
      </c>
      <c r="AA41" s="2">
        <v>672062936</v>
      </c>
      <c r="AB41" s="2" t="s">
        <v>90</v>
      </c>
      <c r="AC41" s="2" t="s">
        <v>90</v>
      </c>
      <c r="AD41" s="2" t="s">
        <v>82</v>
      </c>
      <c r="AE41" s="2" t="s">
        <v>107</v>
      </c>
      <c r="AF41" s="2" t="s">
        <v>108</v>
      </c>
      <c r="AG41" s="2" t="s">
        <v>235</v>
      </c>
      <c r="AH41" s="2" t="s">
        <v>214</v>
      </c>
      <c r="AI41" s="2" t="s">
        <v>82</v>
      </c>
      <c r="AJ41" s="3">
        <v>44651</v>
      </c>
      <c r="AK41" s="2">
        <v>2900</v>
      </c>
      <c r="AL41" s="2">
        <v>5800</v>
      </c>
      <c r="AM41" s="2" t="s">
        <v>82</v>
      </c>
      <c r="AN41" s="2" t="s">
        <v>82</v>
      </c>
      <c r="AO41" s="2" t="s">
        <v>82</v>
      </c>
      <c r="AP41" s="2" t="s">
        <v>82</v>
      </c>
      <c r="AQ41" s="2" t="s">
        <v>82</v>
      </c>
      <c r="AR41" s="2" t="s">
        <v>82</v>
      </c>
      <c r="AS41" s="2" t="s">
        <v>82</v>
      </c>
      <c r="AT41" s="2" t="s">
        <v>82</v>
      </c>
      <c r="AU41" s="2" t="s">
        <v>82</v>
      </c>
      <c r="AV41" s="2" t="s">
        <v>82</v>
      </c>
      <c r="AW41" s="2" t="s">
        <v>82</v>
      </c>
      <c r="AX41" s="2" t="s">
        <v>82</v>
      </c>
      <c r="AY41" s="2" t="s">
        <v>82</v>
      </c>
      <c r="AZ41" s="2" t="s">
        <v>82</v>
      </c>
      <c r="BA41" s="2" t="s">
        <v>82</v>
      </c>
      <c r="BB41" s="2" t="s">
        <v>82</v>
      </c>
      <c r="BC41" s="2" t="s">
        <v>82</v>
      </c>
      <c r="BD41" s="2" t="s">
        <v>82</v>
      </c>
      <c r="BE41" s="2" t="s">
        <v>82</v>
      </c>
      <c r="BF41" s="2" t="s">
        <v>82</v>
      </c>
      <c r="BG41" s="2" t="s">
        <v>82</v>
      </c>
      <c r="BH41" s="2" t="s">
        <v>388</v>
      </c>
      <c r="BI41" s="2" t="s">
        <v>82</v>
      </c>
      <c r="BJ41" s="2" t="s">
        <v>167</v>
      </c>
      <c r="BK41" s="2">
        <v>2024</v>
      </c>
      <c r="BL41" s="2" t="s">
        <v>141</v>
      </c>
      <c r="BM41" s="2" t="s">
        <v>188</v>
      </c>
      <c r="BN41" s="2" t="s">
        <v>95</v>
      </c>
      <c r="BO41" s="3">
        <v>44688.150806597223</v>
      </c>
      <c r="BP41" s="2" t="s">
        <v>82</v>
      </c>
      <c r="BQ41" s="2" t="s">
        <v>389</v>
      </c>
      <c r="BR41" s="2" t="s">
        <v>248</v>
      </c>
      <c r="BS41" s="2" t="s">
        <v>96</v>
      </c>
      <c r="BT41" s="2" t="s">
        <v>382</v>
      </c>
      <c r="BU41" s="2" t="s">
        <v>98</v>
      </c>
      <c r="BV41" s="2" t="s">
        <v>383</v>
      </c>
      <c r="BW41" s="2">
        <v>2022</v>
      </c>
      <c r="BX41" s="2" t="s">
        <v>99</v>
      </c>
      <c r="BY41" s="2" t="s">
        <v>82</v>
      </c>
      <c r="BZ41" s="2" t="s">
        <v>390</v>
      </c>
      <c r="CA41" s="2" t="s">
        <v>391</v>
      </c>
      <c r="CB41" s="2" t="s">
        <v>386</v>
      </c>
    </row>
    <row r="42" spans="1:80" s="2" customFormat="1" x14ac:dyDescent="0.2">
      <c r="A42" s="2" t="s">
        <v>392</v>
      </c>
      <c r="B42" s="2" t="str">
        <f>_xlfn.TEXTJOIN("_",TRUE,A42,TEXT(AJ42,"yyyy-mm-dd"),TEXT(AK42,"0.00"))</f>
        <v>C00787135_2022-11-03_2900.00</v>
      </c>
      <c r="C42" s="2" t="s">
        <v>393</v>
      </c>
      <c r="D42" s="2">
        <v>2022</v>
      </c>
      <c r="E42" s="2" t="s">
        <v>81</v>
      </c>
      <c r="F42" s="2">
        <v>2.0230714958270099E+17</v>
      </c>
      <c r="G42" s="2" t="s">
        <v>162</v>
      </c>
      <c r="H42" s="2" t="s">
        <v>394</v>
      </c>
      <c r="I42" s="2">
        <v>1713307</v>
      </c>
      <c r="J42" s="2" t="s">
        <v>82</v>
      </c>
      <c r="K42" s="2" t="s">
        <v>138</v>
      </c>
      <c r="L42" s="2" t="s">
        <v>139</v>
      </c>
      <c r="M42" s="2" t="s">
        <v>82</v>
      </c>
      <c r="N42" s="2" t="s">
        <v>82</v>
      </c>
      <c r="O42" s="2" t="s">
        <v>104</v>
      </c>
      <c r="P42" s="2" t="s">
        <v>84</v>
      </c>
      <c r="Q42" s="2" t="s">
        <v>82</v>
      </c>
      <c r="R42" s="2" t="s">
        <v>85</v>
      </c>
      <c r="S42" s="2" t="s">
        <v>105</v>
      </c>
      <c r="T42" s="2" t="s">
        <v>82</v>
      </c>
      <c r="U42" s="2" t="s">
        <v>87</v>
      </c>
      <c r="V42" s="2" t="s">
        <v>82</v>
      </c>
      <c r="W42" s="2" t="s">
        <v>395</v>
      </c>
      <c r="X42" s="2" t="s">
        <v>82</v>
      </c>
      <c r="Y42" s="2" t="s">
        <v>88</v>
      </c>
      <c r="Z42" s="2" t="s">
        <v>89</v>
      </c>
      <c r="AA42" s="2">
        <v>67206</v>
      </c>
      <c r="AB42" s="2" t="s">
        <v>90</v>
      </c>
      <c r="AC42" s="2" t="s">
        <v>90</v>
      </c>
      <c r="AD42" s="2" t="s">
        <v>82</v>
      </c>
      <c r="AE42" s="2" t="s">
        <v>91</v>
      </c>
      <c r="AF42" s="2" t="s">
        <v>92</v>
      </c>
      <c r="AG42" s="2" t="s">
        <v>82</v>
      </c>
      <c r="AH42" s="2" t="s">
        <v>214</v>
      </c>
      <c r="AI42" s="2" t="s">
        <v>82</v>
      </c>
      <c r="AJ42" s="3">
        <v>44868</v>
      </c>
      <c r="AK42" s="2">
        <v>2900</v>
      </c>
      <c r="AL42" s="2">
        <v>2900</v>
      </c>
      <c r="AM42" s="2" t="s">
        <v>82</v>
      </c>
      <c r="AN42" s="2" t="s">
        <v>82</v>
      </c>
      <c r="AO42" s="2" t="s">
        <v>82</v>
      </c>
      <c r="AP42" s="2" t="s">
        <v>82</v>
      </c>
      <c r="AQ42" s="2" t="s">
        <v>82</v>
      </c>
      <c r="AR42" s="2" t="s">
        <v>82</v>
      </c>
      <c r="AS42" s="2" t="s">
        <v>82</v>
      </c>
      <c r="AT42" s="2" t="s">
        <v>82</v>
      </c>
      <c r="AU42" s="2" t="s">
        <v>82</v>
      </c>
      <c r="AV42" s="2" t="s">
        <v>82</v>
      </c>
      <c r="AW42" s="2" t="s">
        <v>82</v>
      </c>
      <c r="AX42" s="2" t="s">
        <v>82</v>
      </c>
      <c r="AY42" s="2" t="s">
        <v>82</v>
      </c>
      <c r="AZ42" s="2" t="s">
        <v>82</v>
      </c>
      <c r="BA42" s="2" t="s">
        <v>82</v>
      </c>
      <c r="BB42" s="2" t="s">
        <v>82</v>
      </c>
      <c r="BC42" s="2" t="s">
        <v>82</v>
      </c>
      <c r="BD42" s="2" t="s">
        <v>82</v>
      </c>
      <c r="BE42" s="2" t="s">
        <v>82</v>
      </c>
      <c r="BF42" s="2" t="s">
        <v>82</v>
      </c>
      <c r="BG42" s="2" t="s">
        <v>82</v>
      </c>
      <c r="BH42" s="2" t="s">
        <v>396</v>
      </c>
      <c r="BI42" s="2" t="s">
        <v>82</v>
      </c>
      <c r="BJ42" s="2" t="s">
        <v>167</v>
      </c>
      <c r="BK42" s="2">
        <v>2022</v>
      </c>
      <c r="BL42" s="2" t="s">
        <v>141</v>
      </c>
      <c r="BM42" s="2" t="s">
        <v>188</v>
      </c>
      <c r="BN42" s="2" t="s">
        <v>95</v>
      </c>
      <c r="BO42" s="3">
        <v>45135.171180555553</v>
      </c>
      <c r="BP42" s="2" t="s">
        <v>82</v>
      </c>
      <c r="BQ42" s="2" t="s">
        <v>82</v>
      </c>
      <c r="BR42" s="2" t="s">
        <v>82</v>
      </c>
      <c r="BS42" s="2" t="s">
        <v>96</v>
      </c>
      <c r="BT42" s="2" t="s">
        <v>397</v>
      </c>
      <c r="BU42" s="2" t="s">
        <v>98</v>
      </c>
      <c r="BV42" s="2" t="s">
        <v>398</v>
      </c>
      <c r="BW42" s="2">
        <v>2022</v>
      </c>
      <c r="BX42" s="2" t="s">
        <v>99</v>
      </c>
      <c r="BY42" s="2" t="s">
        <v>82</v>
      </c>
      <c r="BZ42" s="2" t="s">
        <v>399</v>
      </c>
      <c r="CA42" s="2" t="s">
        <v>400</v>
      </c>
      <c r="CB42" s="2" t="s">
        <v>149</v>
      </c>
    </row>
    <row r="43" spans="1:80" s="2" customFormat="1" x14ac:dyDescent="0.2">
      <c r="A43" s="2" t="s">
        <v>401</v>
      </c>
      <c r="B43" s="2" t="str">
        <f>_xlfn.TEXTJOIN("_",TRUE,A43,TEXT(AJ43,"yyyy-mm-dd"),TEXT(AK43,"0.00"))</f>
        <v>C00027466_2022-03-31_14200.00</v>
      </c>
      <c r="C43" s="2" t="s">
        <v>402</v>
      </c>
      <c r="D43" s="2">
        <v>2022</v>
      </c>
      <c r="E43" s="2" t="s">
        <v>135</v>
      </c>
      <c r="F43" s="2">
        <v>2.0220520951245402E+17</v>
      </c>
      <c r="G43" s="2">
        <v>12</v>
      </c>
      <c r="H43" s="2" t="s">
        <v>403</v>
      </c>
      <c r="I43" s="2">
        <v>1596240</v>
      </c>
      <c r="J43" s="2" t="s">
        <v>82</v>
      </c>
      <c r="K43" s="2" t="s">
        <v>138</v>
      </c>
      <c r="L43" s="2" t="s">
        <v>139</v>
      </c>
      <c r="M43" s="2" t="s">
        <v>82</v>
      </c>
      <c r="N43" s="2" t="s">
        <v>210</v>
      </c>
      <c r="O43" s="2" t="s">
        <v>404</v>
      </c>
      <c r="P43" s="2" t="s">
        <v>196</v>
      </c>
      <c r="Q43" s="2" t="s">
        <v>82</v>
      </c>
      <c r="R43" s="2" t="s">
        <v>197</v>
      </c>
      <c r="S43" s="2" t="s">
        <v>105</v>
      </c>
      <c r="T43" s="2" t="s">
        <v>82</v>
      </c>
      <c r="U43" s="2" t="s">
        <v>405</v>
      </c>
      <c r="V43" s="2" t="s">
        <v>82</v>
      </c>
      <c r="W43" s="2" t="s">
        <v>301</v>
      </c>
      <c r="X43" s="2" t="s">
        <v>82</v>
      </c>
      <c r="Y43" s="2" t="s">
        <v>88</v>
      </c>
      <c r="Z43" s="2" t="s">
        <v>89</v>
      </c>
      <c r="AA43" s="2">
        <v>672062932</v>
      </c>
      <c r="AB43" s="2" t="s">
        <v>90</v>
      </c>
      <c r="AC43" s="2" t="s">
        <v>90</v>
      </c>
      <c r="AD43" s="2" t="s">
        <v>82</v>
      </c>
      <c r="AE43" s="2" t="s">
        <v>107</v>
      </c>
      <c r="AF43" s="2" t="s">
        <v>108</v>
      </c>
      <c r="AG43" s="2" t="s">
        <v>235</v>
      </c>
      <c r="AH43" s="2" t="s">
        <v>214</v>
      </c>
      <c r="AI43" s="2" t="s">
        <v>82</v>
      </c>
      <c r="AJ43" s="3">
        <v>44651</v>
      </c>
      <c r="AK43" s="2">
        <v>14200</v>
      </c>
      <c r="AL43" s="2">
        <v>14200</v>
      </c>
      <c r="AM43" s="2" t="s">
        <v>82</v>
      </c>
      <c r="AN43" s="2" t="s">
        <v>82</v>
      </c>
      <c r="AO43" s="2" t="s">
        <v>82</v>
      </c>
      <c r="AP43" s="2" t="s">
        <v>82</v>
      </c>
      <c r="AQ43" s="2" t="s">
        <v>82</v>
      </c>
      <c r="AR43" s="2" t="s">
        <v>82</v>
      </c>
      <c r="AS43" s="2" t="s">
        <v>82</v>
      </c>
      <c r="AT43" s="2" t="s">
        <v>82</v>
      </c>
      <c r="AU43" s="2" t="s">
        <v>82</v>
      </c>
      <c r="AV43" s="2" t="s">
        <v>82</v>
      </c>
      <c r="AW43" s="2" t="s">
        <v>82</v>
      </c>
      <c r="AX43" s="2" t="s">
        <v>82</v>
      </c>
      <c r="AY43" s="2" t="s">
        <v>82</v>
      </c>
      <c r="AZ43" s="2" t="s">
        <v>82</v>
      </c>
      <c r="BA43" s="2" t="s">
        <v>82</v>
      </c>
      <c r="BB43" s="2" t="s">
        <v>82</v>
      </c>
      <c r="BC43" s="2" t="s">
        <v>82</v>
      </c>
      <c r="BD43" s="2" t="s">
        <v>82</v>
      </c>
      <c r="BE43" s="2" t="s">
        <v>82</v>
      </c>
      <c r="BF43" s="2" t="s">
        <v>82</v>
      </c>
      <c r="BG43" s="2" t="s">
        <v>82</v>
      </c>
      <c r="BH43" s="2" t="s">
        <v>85</v>
      </c>
      <c r="BI43" s="2" t="s">
        <v>82</v>
      </c>
      <c r="BJ43" s="2" t="s">
        <v>144</v>
      </c>
      <c r="BL43" s="2" t="s">
        <v>141</v>
      </c>
      <c r="BM43" s="2" t="s">
        <v>188</v>
      </c>
      <c r="BN43" s="2" t="s">
        <v>95</v>
      </c>
      <c r="BO43" s="3">
        <v>44708.151689398146</v>
      </c>
      <c r="BP43" s="2" t="s">
        <v>82</v>
      </c>
      <c r="BQ43" s="2" t="s">
        <v>406</v>
      </c>
      <c r="BR43" s="2" t="s">
        <v>248</v>
      </c>
      <c r="BS43" s="2" t="s">
        <v>199</v>
      </c>
      <c r="BT43" s="2" t="s">
        <v>407</v>
      </c>
      <c r="BU43" s="2" t="s">
        <v>98</v>
      </c>
      <c r="BV43" s="2" t="s">
        <v>408</v>
      </c>
      <c r="BW43" s="2">
        <v>2022</v>
      </c>
      <c r="BX43" s="2" t="s">
        <v>99</v>
      </c>
      <c r="BY43" s="2" t="s">
        <v>82</v>
      </c>
      <c r="BZ43" s="2" t="s">
        <v>409</v>
      </c>
      <c r="CA43" s="2" t="s">
        <v>410</v>
      </c>
      <c r="CB43" s="2" t="s">
        <v>218</v>
      </c>
    </row>
    <row r="44" spans="1:80" s="2" customFormat="1" x14ac:dyDescent="0.2">
      <c r="A44" s="2" t="s">
        <v>411</v>
      </c>
      <c r="B44" s="2" t="str">
        <f>_xlfn.TEXTJOIN("_",TRUE,A44,TEXT(AJ44,"yyyy-mm-dd"),TEXT(AK44,"0.00"))</f>
        <v>C00779223_2022-03-31_25000.00</v>
      </c>
      <c r="C44" s="2" t="s">
        <v>412</v>
      </c>
      <c r="D44" s="2">
        <v>2022</v>
      </c>
      <c r="E44" s="2" t="s">
        <v>152</v>
      </c>
      <c r="F44" s="2">
        <v>2.0220415949640998E+17</v>
      </c>
      <c r="G44" s="2" t="s">
        <v>162</v>
      </c>
      <c r="H44" s="2" t="s">
        <v>413</v>
      </c>
      <c r="I44" s="2">
        <v>1584526</v>
      </c>
      <c r="J44" s="2" t="s">
        <v>82</v>
      </c>
      <c r="K44" s="2" t="s">
        <v>138</v>
      </c>
      <c r="L44" s="2" t="s">
        <v>139</v>
      </c>
      <c r="M44" s="2" t="s">
        <v>82</v>
      </c>
      <c r="N44" s="2" t="s">
        <v>82</v>
      </c>
      <c r="O44" s="2" t="s">
        <v>104</v>
      </c>
      <c r="P44" s="2" t="s">
        <v>93</v>
      </c>
      <c r="Q44" s="2" t="s">
        <v>82</v>
      </c>
      <c r="R44" s="2" t="s">
        <v>116</v>
      </c>
      <c r="S44" s="2" t="s">
        <v>105</v>
      </c>
      <c r="T44" s="2" t="s">
        <v>82</v>
      </c>
      <c r="U44" s="2" t="s">
        <v>87</v>
      </c>
      <c r="V44" s="2" t="s">
        <v>82</v>
      </c>
      <c r="W44" s="2" t="s">
        <v>379</v>
      </c>
      <c r="X44" s="2" t="s">
        <v>82</v>
      </c>
      <c r="Y44" s="2" t="s">
        <v>88</v>
      </c>
      <c r="Z44" s="2" t="s">
        <v>89</v>
      </c>
      <c r="AA44" s="2">
        <v>672062936</v>
      </c>
      <c r="AB44" s="2" t="s">
        <v>90</v>
      </c>
      <c r="AC44" s="2" t="s">
        <v>90</v>
      </c>
      <c r="AD44" s="2" t="s">
        <v>82</v>
      </c>
      <c r="AE44" s="2" t="s">
        <v>91</v>
      </c>
      <c r="AF44" s="2" t="s">
        <v>92</v>
      </c>
      <c r="AG44" s="2" t="s">
        <v>92</v>
      </c>
      <c r="AH44" s="2" t="s">
        <v>82</v>
      </c>
      <c r="AI44" s="2" t="s">
        <v>82</v>
      </c>
      <c r="AJ44" s="3">
        <v>44651</v>
      </c>
      <c r="AK44" s="2">
        <v>25000</v>
      </c>
      <c r="AL44" s="2">
        <v>25000</v>
      </c>
      <c r="AM44" s="2" t="s">
        <v>82</v>
      </c>
      <c r="AN44" s="2" t="s">
        <v>82</v>
      </c>
      <c r="AO44" s="2" t="s">
        <v>82</v>
      </c>
      <c r="AP44" s="2" t="s">
        <v>82</v>
      </c>
      <c r="AQ44" s="2" t="s">
        <v>82</v>
      </c>
      <c r="AR44" s="2" t="s">
        <v>82</v>
      </c>
      <c r="AS44" s="2" t="s">
        <v>82</v>
      </c>
      <c r="AT44" s="2" t="s">
        <v>82</v>
      </c>
      <c r="AU44" s="2" t="s">
        <v>82</v>
      </c>
      <c r="AV44" s="2" t="s">
        <v>82</v>
      </c>
      <c r="AW44" s="2" t="s">
        <v>82</v>
      </c>
      <c r="AX44" s="2" t="s">
        <v>82</v>
      </c>
      <c r="AY44" s="2" t="s">
        <v>82</v>
      </c>
      <c r="AZ44" s="2" t="s">
        <v>82</v>
      </c>
      <c r="BA44" s="2" t="s">
        <v>82</v>
      </c>
      <c r="BB44" s="2" t="s">
        <v>82</v>
      </c>
      <c r="BC44" s="2" t="s">
        <v>82</v>
      </c>
      <c r="BD44" s="2" t="s">
        <v>82</v>
      </c>
      <c r="BE44" s="2" t="s">
        <v>82</v>
      </c>
      <c r="BF44" s="2" t="s">
        <v>82</v>
      </c>
      <c r="BG44" s="2" t="s">
        <v>82</v>
      </c>
      <c r="BH44" s="2" t="s">
        <v>85</v>
      </c>
      <c r="BI44" s="2" t="s">
        <v>82</v>
      </c>
      <c r="BJ44" s="2" t="s">
        <v>144</v>
      </c>
      <c r="BL44" s="2" t="s">
        <v>141</v>
      </c>
      <c r="BM44" s="2" t="s">
        <v>188</v>
      </c>
      <c r="BN44" s="2" t="s">
        <v>95</v>
      </c>
      <c r="BO44" s="3">
        <v>44680.15163951389</v>
      </c>
      <c r="BP44" s="2" t="s">
        <v>82</v>
      </c>
      <c r="BQ44" s="2" t="s">
        <v>82</v>
      </c>
      <c r="BR44" s="2" t="s">
        <v>82</v>
      </c>
      <c r="BS44" s="2" t="s">
        <v>199</v>
      </c>
      <c r="BT44" s="2" t="s">
        <v>414</v>
      </c>
      <c r="BU44" s="2" t="s">
        <v>98</v>
      </c>
      <c r="BV44" s="2" t="s">
        <v>82</v>
      </c>
      <c r="BW44" s="2">
        <v>2022</v>
      </c>
      <c r="BX44" s="2" t="s">
        <v>99</v>
      </c>
      <c r="BY44" s="2" t="s">
        <v>82</v>
      </c>
      <c r="BZ44" s="2" t="s">
        <v>415</v>
      </c>
      <c r="CA44" s="2" t="s">
        <v>416</v>
      </c>
      <c r="CB44" s="2" t="s">
        <v>149</v>
      </c>
    </row>
    <row r="45" spans="1:80" s="2" customFormat="1" x14ac:dyDescent="0.2">
      <c r="A45" s="2" t="s">
        <v>417</v>
      </c>
      <c r="B45" s="2" t="str">
        <f>_xlfn.TEXTJOIN("_",TRUE,A45,TEXT(AJ45,"yyyy-mm-dd"),TEXT(AK45,"0.00"))</f>
        <v>C00784165_2022-10-31_2900.00</v>
      </c>
      <c r="C45" s="2" t="s">
        <v>418</v>
      </c>
      <c r="D45" s="2">
        <v>2022</v>
      </c>
      <c r="E45" s="2" t="s">
        <v>81</v>
      </c>
      <c r="F45" s="2">
        <v>2.0230222957871901E+17</v>
      </c>
      <c r="G45" s="2" t="s">
        <v>162</v>
      </c>
      <c r="H45" s="2" t="s">
        <v>419</v>
      </c>
      <c r="I45" s="2">
        <v>1690603</v>
      </c>
      <c r="J45" s="2" t="s">
        <v>82</v>
      </c>
      <c r="K45" s="2" t="s">
        <v>138</v>
      </c>
      <c r="L45" s="2" t="s">
        <v>139</v>
      </c>
      <c r="M45" s="2" t="s">
        <v>420</v>
      </c>
      <c r="N45" s="2" t="s">
        <v>82</v>
      </c>
      <c r="O45" s="2" t="s">
        <v>104</v>
      </c>
      <c r="P45" s="2" t="s">
        <v>84</v>
      </c>
      <c r="Q45" s="2" t="s">
        <v>82</v>
      </c>
      <c r="R45" s="2" t="s">
        <v>85</v>
      </c>
      <c r="S45" s="2" t="s">
        <v>105</v>
      </c>
      <c r="T45" s="2" t="s">
        <v>82</v>
      </c>
      <c r="U45" s="2" t="s">
        <v>87</v>
      </c>
      <c r="V45" s="2" t="s">
        <v>82</v>
      </c>
      <c r="W45" s="2" t="s">
        <v>142</v>
      </c>
      <c r="X45" s="2" t="s">
        <v>82</v>
      </c>
      <c r="Y45" s="2" t="s">
        <v>421</v>
      </c>
      <c r="Z45" s="2" t="s">
        <v>89</v>
      </c>
      <c r="AA45" s="2">
        <v>67206</v>
      </c>
      <c r="AB45" s="2" t="s">
        <v>164</v>
      </c>
      <c r="AC45" s="2" t="s">
        <v>106</v>
      </c>
      <c r="AD45" s="2" t="s">
        <v>420</v>
      </c>
      <c r="AE45" s="2" t="s">
        <v>422</v>
      </c>
      <c r="AF45" s="2" t="s">
        <v>423</v>
      </c>
      <c r="AG45" s="2" t="s">
        <v>424</v>
      </c>
      <c r="AH45" s="2" t="s">
        <v>82</v>
      </c>
      <c r="AI45" s="2" t="s">
        <v>82</v>
      </c>
      <c r="AJ45" s="3">
        <v>44865</v>
      </c>
      <c r="AK45" s="2">
        <v>2900</v>
      </c>
      <c r="AL45" s="2">
        <v>2900</v>
      </c>
      <c r="AM45" s="2" t="s">
        <v>82</v>
      </c>
      <c r="AN45" s="2" t="s">
        <v>82</v>
      </c>
      <c r="AO45" s="2" t="s">
        <v>82</v>
      </c>
      <c r="AP45" s="2" t="s">
        <v>82</v>
      </c>
      <c r="AQ45" s="2" t="s">
        <v>82</v>
      </c>
      <c r="AR45" s="2" t="s">
        <v>82</v>
      </c>
      <c r="AS45" s="2" t="s">
        <v>82</v>
      </c>
      <c r="AT45" s="2" t="s">
        <v>82</v>
      </c>
      <c r="AU45" s="2" t="s">
        <v>82</v>
      </c>
      <c r="AV45" s="2" t="s">
        <v>82</v>
      </c>
      <c r="AW45" s="2" t="s">
        <v>82</v>
      </c>
      <c r="AX45" s="2" t="s">
        <v>82</v>
      </c>
      <c r="AY45" s="2" t="s">
        <v>82</v>
      </c>
      <c r="AZ45" s="2" t="s">
        <v>82</v>
      </c>
      <c r="BA45" s="2" t="s">
        <v>82</v>
      </c>
      <c r="BB45" s="2" t="s">
        <v>82</v>
      </c>
      <c r="BC45" s="2" t="s">
        <v>82</v>
      </c>
      <c r="BD45" s="2" t="s">
        <v>82</v>
      </c>
      <c r="BE45" s="2" t="s">
        <v>82</v>
      </c>
      <c r="BF45" s="2" t="s">
        <v>82</v>
      </c>
      <c r="BG45" s="2" t="s">
        <v>82</v>
      </c>
      <c r="BH45" s="2" t="s">
        <v>396</v>
      </c>
      <c r="BI45" s="2" t="s">
        <v>82</v>
      </c>
      <c r="BJ45" s="2" t="s">
        <v>167</v>
      </c>
      <c r="BK45" s="2">
        <v>2022</v>
      </c>
      <c r="BL45" s="2" t="s">
        <v>93</v>
      </c>
      <c r="BM45" s="2" t="s">
        <v>94</v>
      </c>
      <c r="BN45" s="2" t="s">
        <v>95</v>
      </c>
      <c r="BO45" s="3">
        <v>44981.170960648145</v>
      </c>
      <c r="BP45" s="2" t="s">
        <v>82</v>
      </c>
      <c r="BQ45" s="2" t="s">
        <v>82</v>
      </c>
      <c r="BR45" s="2" t="s">
        <v>82</v>
      </c>
      <c r="BS45" s="2" t="s">
        <v>96</v>
      </c>
      <c r="BT45" s="2" t="s">
        <v>425</v>
      </c>
      <c r="BU45" s="2" t="s">
        <v>98</v>
      </c>
      <c r="BV45" s="2" t="s">
        <v>82</v>
      </c>
      <c r="BW45" s="2">
        <v>2022</v>
      </c>
      <c r="BX45" s="2" t="s">
        <v>99</v>
      </c>
      <c r="BY45" s="2" t="s">
        <v>82</v>
      </c>
      <c r="BZ45" s="2" t="s">
        <v>426</v>
      </c>
      <c r="CA45" s="2" t="s">
        <v>427</v>
      </c>
      <c r="CB45" s="2" t="s">
        <v>149</v>
      </c>
    </row>
    <row r="46" spans="1:80" s="2" customFormat="1" x14ac:dyDescent="0.2">
      <c r="A46" s="2" t="s">
        <v>428</v>
      </c>
      <c r="B46" s="2" t="str">
        <f>_xlfn.TEXTJOIN("_",TRUE,A46,TEXT(AJ46,"yyyy-mm-dd"),TEXT(AK46,"0.00"))</f>
        <v>C00776765_2022-10-31_2900.00</v>
      </c>
      <c r="C46" s="2" t="s">
        <v>429</v>
      </c>
      <c r="D46" s="2">
        <v>2022</v>
      </c>
      <c r="E46" s="2" t="s">
        <v>81</v>
      </c>
      <c r="F46" s="2">
        <v>2.02305159581516E+17</v>
      </c>
      <c r="G46" s="2" t="s">
        <v>162</v>
      </c>
      <c r="H46" s="2" t="s">
        <v>430</v>
      </c>
      <c r="I46" s="2">
        <v>1704227</v>
      </c>
      <c r="J46" s="2" t="s">
        <v>82</v>
      </c>
      <c r="K46" s="2" t="s">
        <v>138</v>
      </c>
      <c r="L46" s="2" t="s">
        <v>139</v>
      </c>
      <c r="M46" s="2" t="s">
        <v>82</v>
      </c>
      <c r="N46" s="2" t="s">
        <v>82</v>
      </c>
      <c r="O46" s="2" t="s">
        <v>104</v>
      </c>
      <c r="P46" s="2" t="s">
        <v>84</v>
      </c>
      <c r="Q46" s="2" t="s">
        <v>82</v>
      </c>
      <c r="R46" s="2" t="s">
        <v>85</v>
      </c>
      <c r="S46" s="2" t="s">
        <v>105</v>
      </c>
      <c r="T46" s="2" t="s">
        <v>82</v>
      </c>
      <c r="U46" s="2" t="s">
        <v>87</v>
      </c>
      <c r="V46" s="2" t="s">
        <v>82</v>
      </c>
      <c r="W46" s="2" t="s">
        <v>431</v>
      </c>
      <c r="X46" s="2" t="s">
        <v>82</v>
      </c>
      <c r="Y46" s="2" t="s">
        <v>88</v>
      </c>
      <c r="Z46" s="2" t="s">
        <v>89</v>
      </c>
      <c r="AA46" s="2">
        <v>672061833</v>
      </c>
      <c r="AB46" s="2" t="s">
        <v>90</v>
      </c>
      <c r="AC46" s="2" t="s">
        <v>90</v>
      </c>
      <c r="AD46" s="2" t="s">
        <v>82</v>
      </c>
      <c r="AE46" s="2" t="s">
        <v>422</v>
      </c>
      <c r="AF46" s="2" t="s">
        <v>423</v>
      </c>
      <c r="AG46" s="2" t="s">
        <v>424</v>
      </c>
      <c r="AH46" s="2" t="s">
        <v>82</v>
      </c>
      <c r="AI46" s="2" t="s">
        <v>82</v>
      </c>
      <c r="AJ46" s="3">
        <v>44865</v>
      </c>
      <c r="AK46" s="2">
        <v>2900</v>
      </c>
      <c r="AL46" s="2">
        <v>5800</v>
      </c>
      <c r="AM46" s="2" t="s">
        <v>82</v>
      </c>
      <c r="AN46" s="2" t="s">
        <v>82</v>
      </c>
      <c r="AO46" s="2" t="s">
        <v>82</v>
      </c>
      <c r="AP46" s="2" t="s">
        <v>82</v>
      </c>
      <c r="AQ46" s="2" t="s">
        <v>82</v>
      </c>
      <c r="AR46" s="2" t="s">
        <v>82</v>
      </c>
      <c r="AS46" s="2" t="s">
        <v>82</v>
      </c>
      <c r="AT46" s="2" t="s">
        <v>82</v>
      </c>
      <c r="AU46" s="2" t="s">
        <v>82</v>
      </c>
      <c r="AV46" s="2" t="s">
        <v>82</v>
      </c>
      <c r="AW46" s="2" t="s">
        <v>82</v>
      </c>
      <c r="AX46" s="2" t="s">
        <v>82</v>
      </c>
      <c r="AY46" s="2" t="s">
        <v>82</v>
      </c>
      <c r="AZ46" s="2" t="s">
        <v>82</v>
      </c>
      <c r="BA46" s="2" t="s">
        <v>82</v>
      </c>
      <c r="BB46" s="2" t="s">
        <v>82</v>
      </c>
      <c r="BC46" s="2" t="s">
        <v>82</v>
      </c>
      <c r="BD46" s="2" t="s">
        <v>82</v>
      </c>
      <c r="BE46" s="2" t="s">
        <v>82</v>
      </c>
      <c r="BF46" s="2" t="s">
        <v>82</v>
      </c>
      <c r="BG46" s="2" t="s">
        <v>82</v>
      </c>
      <c r="BH46" s="2" t="s">
        <v>396</v>
      </c>
      <c r="BI46" s="2" t="s">
        <v>82</v>
      </c>
      <c r="BJ46" s="2" t="s">
        <v>167</v>
      </c>
      <c r="BK46" s="2">
        <v>2022</v>
      </c>
      <c r="BL46" s="2" t="s">
        <v>141</v>
      </c>
      <c r="BM46" s="2" t="s">
        <v>188</v>
      </c>
      <c r="BN46" s="2" t="s">
        <v>95</v>
      </c>
      <c r="BO46" s="3">
        <v>45063.17083333333</v>
      </c>
      <c r="BP46" s="2" t="s">
        <v>82</v>
      </c>
      <c r="BQ46" s="2" t="s">
        <v>82</v>
      </c>
      <c r="BR46" s="2" t="s">
        <v>82</v>
      </c>
      <c r="BS46" s="2" t="s">
        <v>96</v>
      </c>
      <c r="BT46" s="2" t="s">
        <v>432</v>
      </c>
      <c r="BU46" s="2" t="s">
        <v>98</v>
      </c>
      <c r="BV46" s="2" t="s">
        <v>82</v>
      </c>
      <c r="BW46" s="2">
        <v>2022</v>
      </c>
      <c r="BX46" s="2" t="s">
        <v>99</v>
      </c>
      <c r="BY46" s="2" t="s">
        <v>82</v>
      </c>
      <c r="BZ46" s="2" t="s">
        <v>433</v>
      </c>
      <c r="CA46" s="2" t="s">
        <v>434</v>
      </c>
      <c r="CB46" s="2" t="s">
        <v>149</v>
      </c>
    </row>
    <row r="47" spans="1:80" s="2" customFormat="1" x14ac:dyDescent="0.2">
      <c r="A47" s="2" t="s">
        <v>428</v>
      </c>
      <c r="B47" s="2" t="str">
        <f>_xlfn.TEXTJOIN("_",TRUE,A47,TEXT(AJ47,"yyyy-mm-dd"),TEXT(AK47,"0.00"))</f>
        <v>C00776765_2022-10-31_2900.00</v>
      </c>
      <c r="C47" s="2" t="s">
        <v>429</v>
      </c>
      <c r="D47" s="2">
        <v>2022</v>
      </c>
      <c r="E47" s="2" t="s">
        <v>81</v>
      </c>
      <c r="F47" s="2">
        <v>2.02305159581516E+17</v>
      </c>
      <c r="G47" s="2" t="s">
        <v>162</v>
      </c>
      <c r="H47" s="2" t="s">
        <v>435</v>
      </c>
      <c r="I47" s="2">
        <v>1704227</v>
      </c>
      <c r="J47" s="2" t="s">
        <v>82</v>
      </c>
      <c r="K47" s="2" t="s">
        <v>138</v>
      </c>
      <c r="L47" s="2" t="s">
        <v>139</v>
      </c>
      <c r="M47" s="2" t="s">
        <v>82</v>
      </c>
      <c r="N47" s="2" t="s">
        <v>82</v>
      </c>
      <c r="O47" s="2" t="s">
        <v>104</v>
      </c>
      <c r="P47" s="2" t="s">
        <v>84</v>
      </c>
      <c r="Q47" s="2" t="s">
        <v>82</v>
      </c>
      <c r="R47" s="2" t="s">
        <v>85</v>
      </c>
      <c r="S47" s="2" t="s">
        <v>105</v>
      </c>
      <c r="T47" s="2" t="s">
        <v>82</v>
      </c>
      <c r="U47" s="2" t="s">
        <v>87</v>
      </c>
      <c r="V47" s="2" t="s">
        <v>82</v>
      </c>
      <c r="W47" s="2" t="s">
        <v>431</v>
      </c>
      <c r="X47" s="2" t="s">
        <v>82</v>
      </c>
      <c r="Y47" s="2" t="s">
        <v>88</v>
      </c>
      <c r="Z47" s="2" t="s">
        <v>89</v>
      </c>
      <c r="AA47" s="2">
        <v>672061833</v>
      </c>
      <c r="AB47" s="2" t="s">
        <v>90</v>
      </c>
      <c r="AC47" s="2" t="s">
        <v>90</v>
      </c>
      <c r="AD47" s="2" t="s">
        <v>82</v>
      </c>
      <c r="AE47" s="2" t="s">
        <v>422</v>
      </c>
      <c r="AF47" s="2" t="s">
        <v>423</v>
      </c>
      <c r="AG47" s="2" t="s">
        <v>424</v>
      </c>
      <c r="AH47" s="2" t="s">
        <v>82</v>
      </c>
      <c r="AI47" s="2" t="s">
        <v>82</v>
      </c>
      <c r="AJ47" s="3">
        <v>44865</v>
      </c>
      <c r="AK47" s="2">
        <v>2900</v>
      </c>
      <c r="AL47" s="2">
        <v>5800</v>
      </c>
      <c r="AM47" s="2" t="s">
        <v>82</v>
      </c>
      <c r="AN47" s="2" t="s">
        <v>82</v>
      </c>
      <c r="AO47" s="2" t="s">
        <v>82</v>
      </c>
      <c r="AP47" s="2" t="s">
        <v>82</v>
      </c>
      <c r="AQ47" s="2" t="s">
        <v>82</v>
      </c>
      <c r="AR47" s="2" t="s">
        <v>82</v>
      </c>
      <c r="AS47" s="2" t="s">
        <v>82</v>
      </c>
      <c r="AT47" s="2" t="s">
        <v>82</v>
      </c>
      <c r="AU47" s="2" t="s">
        <v>82</v>
      </c>
      <c r="AV47" s="2" t="s">
        <v>82</v>
      </c>
      <c r="AW47" s="2" t="s">
        <v>82</v>
      </c>
      <c r="AX47" s="2" t="s">
        <v>82</v>
      </c>
      <c r="AY47" s="2" t="s">
        <v>82</v>
      </c>
      <c r="AZ47" s="2" t="s">
        <v>82</v>
      </c>
      <c r="BA47" s="2" t="s">
        <v>82</v>
      </c>
      <c r="BB47" s="2" t="s">
        <v>82</v>
      </c>
      <c r="BC47" s="2" t="s">
        <v>82</v>
      </c>
      <c r="BD47" s="2" t="s">
        <v>82</v>
      </c>
      <c r="BE47" s="2" t="s">
        <v>82</v>
      </c>
      <c r="BF47" s="2" t="s">
        <v>82</v>
      </c>
      <c r="BG47" s="2" t="s">
        <v>82</v>
      </c>
      <c r="BH47" s="2" t="s">
        <v>396</v>
      </c>
      <c r="BI47" s="2" t="s">
        <v>82</v>
      </c>
      <c r="BJ47" s="2" t="s">
        <v>167</v>
      </c>
      <c r="BK47" s="2">
        <v>2022</v>
      </c>
      <c r="BL47" s="2" t="s">
        <v>141</v>
      </c>
      <c r="BM47" s="2" t="s">
        <v>188</v>
      </c>
      <c r="BN47" s="2" t="s">
        <v>95</v>
      </c>
      <c r="BO47" s="3">
        <v>45063.17083333333</v>
      </c>
      <c r="BP47" s="2" t="s">
        <v>82</v>
      </c>
      <c r="BQ47" s="2" t="s">
        <v>82</v>
      </c>
      <c r="BR47" s="2" t="s">
        <v>82</v>
      </c>
      <c r="BS47" s="2" t="s">
        <v>96</v>
      </c>
      <c r="BT47" s="2" t="s">
        <v>432</v>
      </c>
      <c r="BU47" s="2" t="s">
        <v>98</v>
      </c>
      <c r="BV47" s="2" t="s">
        <v>82</v>
      </c>
      <c r="BW47" s="2">
        <v>2022</v>
      </c>
      <c r="BX47" s="2" t="s">
        <v>99</v>
      </c>
      <c r="BY47" s="2" t="s">
        <v>82</v>
      </c>
      <c r="BZ47" s="2" t="s">
        <v>436</v>
      </c>
      <c r="CA47" s="2" t="s">
        <v>434</v>
      </c>
      <c r="CB47" s="2" t="s">
        <v>149</v>
      </c>
    </row>
    <row r="48" spans="1:80" s="2" customFormat="1" x14ac:dyDescent="0.2">
      <c r="A48" s="2" t="s">
        <v>437</v>
      </c>
      <c r="B48" s="2" t="str">
        <f>_xlfn.TEXTJOIN("_",TRUE,A48,TEXT(AJ48,"yyyy-mm-dd"),TEXT(AK48,"0.00"))</f>
        <v>C00711010_2022-10-31_2900.00</v>
      </c>
      <c r="C48" s="2" t="s">
        <v>438</v>
      </c>
      <c r="D48" s="2">
        <v>2022</v>
      </c>
      <c r="E48" s="2" t="s">
        <v>81</v>
      </c>
      <c r="F48" s="2">
        <v>2.0230214957826899E+17</v>
      </c>
      <c r="G48" s="2" t="s">
        <v>162</v>
      </c>
      <c r="H48" s="2" t="s">
        <v>439</v>
      </c>
      <c r="I48" s="2">
        <v>1688720</v>
      </c>
      <c r="J48" s="2" t="s">
        <v>82</v>
      </c>
      <c r="K48" s="2" t="s">
        <v>138</v>
      </c>
      <c r="L48" s="2" t="s">
        <v>139</v>
      </c>
      <c r="M48" s="2" t="s">
        <v>82</v>
      </c>
      <c r="N48" s="2" t="s">
        <v>82</v>
      </c>
      <c r="O48" s="2" t="s">
        <v>104</v>
      </c>
      <c r="P48" s="2" t="s">
        <v>84</v>
      </c>
      <c r="Q48" s="2" t="s">
        <v>82</v>
      </c>
      <c r="R48" s="2" t="s">
        <v>85</v>
      </c>
      <c r="S48" s="2" t="s">
        <v>105</v>
      </c>
      <c r="T48" s="2" t="s">
        <v>82</v>
      </c>
      <c r="U48" s="2" t="s">
        <v>87</v>
      </c>
      <c r="V48" s="2" t="s">
        <v>82</v>
      </c>
      <c r="W48" s="2" t="s">
        <v>440</v>
      </c>
      <c r="X48" s="2" t="s">
        <v>82</v>
      </c>
      <c r="Y48" s="2" t="s">
        <v>88</v>
      </c>
      <c r="Z48" s="2" t="s">
        <v>89</v>
      </c>
      <c r="AA48" s="2">
        <v>67206</v>
      </c>
      <c r="AB48" s="2" t="s">
        <v>90</v>
      </c>
      <c r="AC48" s="2" t="s">
        <v>90</v>
      </c>
      <c r="AD48" s="2" t="s">
        <v>82</v>
      </c>
      <c r="AE48" s="2" t="s">
        <v>422</v>
      </c>
      <c r="AF48" s="2" t="s">
        <v>423</v>
      </c>
      <c r="AG48" s="2" t="s">
        <v>441</v>
      </c>
      <c r="AH48" s="2" t="s">
        <v>82</v>
      </c>
      <c r="AI48" s="2" t="s">
        <v>82</v>
      </c>
      <c r="AJ48" s="3">
        <v>44865</v>
      </c>
      <c r="AK48" s="2">
        <v>2900</v>
      </c>
      <c r="AL48" s="2">
        <v>2900</v>
      </c>
      <c r="AM48" s="2" t="s">
        <v>82</v>
      </c>
      <c r="AN48" s="2" t="s">
        <v>82</v>
      </c>
      <c r="AO48" s="2" t="s">
        <v>82</v>
      </c>
      <c r="AP48" s="2" t="s">
        <v>82</v>
      </c>
      <c r="AQ48" s="2" t="s">
        <v>82</v>
      </c>
      <c r="AR48" s="2" t="s">
        <v>82</v>
      </c>
      <c r="AS48" s="2" t="s">
        <v>82</v>
      </c>
      <c r="AT48" s="2" t="s">
        <v>82</v>
      </c>
      <c r="AU48" s="2" t="s">
        <v>82</v>
      </c>
      <c r="AV48" s="2" t="s">
        <v>82</v>
      </c>
      <c r="AW48" s="2" t="s">
        <v>82</v>
      </c>
      <c r="AX48" s="2" t="s">
        <v>82</v>
      </c>
      <c r="AY48" s="2" t="s">
        <v>82</v>
      </c>
      <c r="AZ48" s="2" t="s">
        <v>82</v>
      </c>
      <c r="BA48" s="2" t="s">
        <v>82</v>
      </c>
      <c r="BB48" s="2" t="s">
        <v>82</v>
      </c>
      <c r="BC48" s="2" t="s">
        <v>82</v>
      </c>
      <c r="BD48" s="2" t="s">
        <v>82</v>
      </c>
      <c r="BE48" s="2" t="s">
        <v>82</v>
      </c>
      <c r="BF48" s="2" t="s">
        <v>82</v>
      </c>
      <c r="BG48" s="2" t="s">
        <v>82</v>
      </c>
      <c r="BH48" s="2" t="s">
        <v>396</v>
      </c>
      <c r="BI48" s="2" t="s">
        <v>82</v>
      </c>
      <c r="BJ48" s="2" t="s">
        <v>167</v>
      </c>
      <c r="BK48" s="2">
        <v>2022</v>
      </c>
      <c r="BL48" s="2" t="s">
        <v>141</v>
      </c>
      <c r="BM48" s="2" t="s">
        <v>188</v>
      </c>
      <c r="BN48" s="2" t="s">
        <v>95</v>
      </c>
      <c r="BO48" s="3">
        <v>44973.170937499999</v>
      </c>
      <c r="BP48" s="2" t="s">
        <v>82</v>
      </c>
      <c r="BQ48" s="2" t="s">
        <v>82</v>
      </c>
      <c r="BR48" s="2" t="s">
        <v>82</v>
      </c>
      <c r="BS48" s="2" t="s">
        <v>96</v>
      </c>
      <c r="BT48" s="2" t="s">
        <v>442</v>
      </c>
      <c r="BU48" s="2" t="s">
        <v>98</v>
      </c>
      <c r="BV48" s="2" t="s">
        <v>82</v>
      </c>
      <c r="BW48" s="2">
        <v>2022</v>
      </c>
      <c r="BX48" s="2" t="s">
        <v>99</v>
      </c>
      <c r="BY48" s="2" t="s">
        <v>82</v>
      </c>
      <c r="BZ48" s="2" t="s">
        <v>443</v>
      </c>
      <c r="CA48" s="2" t="s">
        <v>444</v>
      </c>
      <c r="CB48" s="2" t="s">
        <v>149</v>
      </c>
    </row>
    <row r="49" spans="1:80" s="2" customFormat="1" x14ac:dyDescent="0.2">
      <c r="A49" s="2" t="s">
        <v>445</v>
      </c>
      <c r="B49" s="2" t="str">
        <f>_xlfn.TEXTJOIN("_",TRUE,A49,TEXT(AJ49,"yyyy-mm-dd"),TEXT(AK49,"0.00"))</f>
        <v>C00774570_2022-10-31_2900.00</v>
      </c>
      <c r="C49" s="2" t="s">
        <v>446</v>
      </c>
      <c r="D49" s="2">
        <v>2022</v>
      </c>
      <c r="E49" s="2" t="s">
        <v>81</v>
      </c>
      <c r="F49" s="2">
        <v>2.0221208954802E+17</v>
      </c>
      <c r="G49" s="2" t="s">
        <v>162</v>
      </c>
      <c r="H49" s="2" t="s">
        <v>447</v>
      </c>
      <c r="I49" s="2">
        <v>1670063</v>
      </c>
      <c r="J49" s="2" t="s">
        <v>82</v>
      </c>
      <c r="K49" s="2" t="s">
        <v>138</v>
      </c>
      <c r="L49" s="2" t="s">
        <v>139</v>
      </c>
      <c r="M49" s="2" t="s">
        <v>420</v>
      </c>
      <c r="N49" s="2" t="s">
        <v>82</v>
      </c>
      <c r="O49" s="2" t="s">
        <v>348</v>
      </c>
      <c r="P49" s="2" t="s">
        <v>84</v>
      </c>
      <c r="Q49" s="2" t="s">
        <v>82</v>
      </c>
      <c r="R49" s="2" t="s">
        <v>85</v>
      </c>
      <c r="S49" s="2" t="s">
        <v>105</v>
      </c>
      <c r="T49" s="2" t="s">
        <v>82</v>
      </c>
      <c r="U49" s="2" t="s">
        <v>349</v>
      </c>
      <c r="V49" s="2" t="s">
        <v>82</v>
      </c>
      <c r="W49" s="2" t="s">
        <v>142</v>
      </c>
      <c r="X49" s="2" t="s">
        <v>82</v>
      </c>
      <c r="Y49" s="2" t="s">
        <v>88</v>
      </c>
      <c r="Z49" s="2" t="s">
        <v>89</v>
      </c>
      <c r="AA49" s="2">
        <v>67206</v>
      </c>
      <c r="AB49" s="2" t="s">
        <v>90</v>
      </c>
      <c r="AC49" s="2" t="s">
        <v>90</v>
      </c>
      <c r="AD49" s="2" t="s">
        <v>420</v>
      </c>
      <c r="AE49" s="2" t="s">
        <v>422</v>
      </c>
      <c r="AF49" s="2" t="s">
        <v>423</v>
      </c>
      <c r="AG49" s="2" t="s">
        <v>448</v>
      </c>
      <c r="AH49" s="2" t="s">
        <v>82</v>
      </c>
      <c r="AI49" s="2" t="s">
        <v>82</v>
      </c>
      <c r="AJ49" s="3">
        <v>44865</v>
      </c>
      <c r="AK49" s="2">
        <v>2900</v>
      </c>
      <c r="AL49" s="2">
        <v>2900</v>
      </c>
      <c r="AM49" s="2" t="s">
        <v>82</v>
      </c>
      <c r="AN49" s="2" t="s">
        <v>82</v>
      </c>
      <c r="AO49" s="2" t="s">
        <v>82</v>
      </c>
      <c r="AP49" s="2" t="s">
        <v>82</v>
      </c>
      <c r="AQ49" s="2" t="s">
        <v>82</v>
      </c>
      <c r="AR49" s="2" t="s">
        <v>82</v>
      </c>
      <c r="AS49" s="2" t="s">
        <v>82</v>
      </c>
      <c r="AT49" s="2" t="s">
        <v>82</v>
      </c>
      <c r="AU49" s="2" t="s">
        <v>82</v>
      </c>
      <c r="AV49" s="2" t="s">
        <v>82</v>
      </c>
      <c r="AW49" s="2" t="s">
        <v>82</v>
      </c>
      <c r="AX49" s="2" t="s">
        <v>82</v>
      </c>
      <c r="AY49" s="2" t="s">
        <v>82</v>
      </c>
      <c r="AZ49" s="2" t="s">
        <v>82</v>
      </c>
      <c r="BA49" s="2" t="s">
        <v>82</v>
      </c>
      <c r="BB49" s="2" t="s">
        <v>82</v>
      </c>
      <c r="BC49" s="2" t="s">
        <v>82</v>
      </c>
      <c r="BD49" s="2" t="s">
        <v>82</v>
      </c>
      <c r="BE49" s="2" t="s">
        <v>82</v>
      </c>
      <c r="BF49" s="2" t="s">
        <v>82</v>
      </c>
      <c r="BG49" s="2" t="s">
        <v>82</v>
      </c>
      <c r="BH49" s="2" t="s">
        <v>396</v>
      </c>
      <c r="BI49" s="2" t="s">
        <v>82</v>
      </c>
      <c r="BJ49" s="2" t="s">
        <v>167</v>
      </c>
      <c r="BK49" s="2">
        <v>2022</v>
      </c>
      <c r="BL49" s="2" t="s">
        <v>141</v>
      </c>
      <c r="BM49" s="2" t="s">
        <v>188</v>
      </c>
      <c r="BN49" s="2" t="s">
        <v>95</v>
      </c>
      <c r="BO49" s="3">
        <v>44910.149895833332</v>
      </c>
      <c r="BP49" s="2" t="s">
        <v>82</v>
      </c>
      <c r="BQ49" s="2" t="s">
        <v>82</v>
      </c>
      <c r="BR49" s="2" t="s">
        <v>82</v>
      </c>
      <c r="BS49" s="2" t="s">
        <v>96</v>
      </c>
      <c r="BT49" s="2" t="s">
        <v>449</v>
      </c>
      <c r="BU49" s="2" t="s">
        <v>98</v>
      </c>
      <c r="BV49" s="2" t="s">
        <v>82</v>
      </c>
      <c r="BW49" s="2">
        <v>2022</v>
      </c>
      <c r="BX49" s="2" t="s">
        <v>99</v>
      </c>
      <c r="BY49" s="2" t="s">
        <v>82</v>
      </c>
      <c r="BZ49" s="2" t="s">
        <v>450</v>
      </c>
      <c r="CA49" s="2" t="s">
        <v>451</v>
      </c>
      <c r="CB49" s="2" t="s">
        <v>149</v>
      </c>
    </row>
    <row r="50" spans="1:80" s="2" customFormat="1" x14ac:dyDescent="0.2">
      <c r="A50" s="2" t="s">
        <v>452</v>
      </c>
      <c r="B50" s="2" t="str">
        <f>_xlfn.TEXTJOIN("_",TRUE,A50,TEXT(AJ50,"yyyy-mm-dd"),TEXT(AK50,"0.00"))</f>
        <v>C00783142_2022-10-31_2900.00</v>
      </c>
      <c r="C50" s="2" t="s">
        <v>453</v>
      </c>
      <c r="D50" s="2">
        <v>2022</v>
      </c>
      <c r="E50" s="2" t="s">
        <v>81</v>
      </c>
      <c r="F50" s="2">
        <v>2.023013195756E+17</v>
      </c>
      <c r="G50" s="2" t="s">
        <v>162</v>
      </c>
      <c r="H50" s="2" t="s">
        <v>454</v>
      </c>
      <c r="I50" s="2">
        <v>1685576</v>
      </c>
      <c r="J50" s="2" t="s">
        <v>82</v>
      </c>
      <c r="K50" s="2" t="s">
        <v>138</v>
      </c>
      <c r="L50" s="2" t="s">
        <v>139</v>
      </c>
      <c r="M50" s="2" t="s">
        <v>82</v>
      </c>
      <c r="N50" s="2" t="s">
        <v>82</v>
      </c>
      <c r="O50" s="2" t="s">
        <v>104</v>
      </c>
      <c r="P50" s="2" t="s">
        <v>84</v>
      </c>
      <c r="Q50" s="2" t="s">
        <v>82</v>
      </c>
      <c r="R50" s="2" t="s">
        <v>85</v>
      </c>
      <c r="S50" s="2" t="s">
        <v>105</v>
      </c>
      <c r="T50" s="2" t="s">
        <v>82</v>
      </c>
      <c r="U50" s="2" t="s">
        <v>87</v>
      </c>
      <c r="V50" s="2" t="s">
        <v>82</v>
      </c>
      <c r="W50" s="2" t="s">
        <v>142</v>
      </c>
      <c r="X50" s="2" t="s">
        <v>82</v>
      </c>
      <c r="Y50" s="2" t="s">
        <v>88</v>
      </c>
      <c r="Z50" s="2" t="s">
        <v>89</v>
      </c>
      <c r="AA50" s="2">
        <v>672061833</v>
      </c>
      <c r="AB50" s="2" t="s">
        <v>90</v>
      </c>
      <c r="AC50" s="2" t="s">
        <v>90</v>
      </c>
      <c r="AD50" s="2" t="s">
        <v>82</v>
      </c>
      <c r="AE50" s="2" t="s">
        <v>422</v>
      </c>
      <c r="AF50" s="2" t="s">
        <v>423</v>
      </c>
      <c r="AG50" s="2" t="s">
        <v>92</v>
      </c>
      <c r="AH50" s="2" t="s">
        <v>82</v>
      </c>
      <c r="AI50" s="2" t="s">
        <v>82</v>
      </c>
      <c r="AJ50" s="3">
        <v>44865</v>
      </c>
      <c r="AK50" s="2">
        <v>2900</v>
      </c>
      <c r="AL50" s="2">
        <v>2900</v>
      </c>
      <c r="AM50" s="2" t="s">
        <v>82</v>
      </c>
      <c r="AN50" s="2" t="s">
        <v>82</v>
      </c>
      <c r="AO50" s="2" t="s">
        <v>82</v>
      </c>
      <c r="AP50" s="2" t="s">
        <v>82</v>
      </c>
      <c r="AQ50" s="2" t="s">
        <v>82</v>
      </c>
      <c r="AR50" s="2" t="s">
        <v>82</v>
      </c>
      <c r="AS50" s="2" t="s">
        <v>82</v>
      </c>
      <c r="AT50" s="2" t="s">
        <v>82</v>
      </c>
      <c r="AU50" s="2" t="s">
        <v>82</v>
      </c>
      <c r="AV50" s="2" t="s">
        <v>82</v>
      </c>
      <c r="AW50" s="2" t="s">
        <v>82</v>
      </c>
      <c r="AX50" s="2" t="s">
        <v>82</v>
      </c>
      <c r="AY50" s="2" t="s">
        <v>82</v>
      </c>
      <c r="AZ50" s="2" t="s">
        <v>82</v>
      </c>
      <c r="BA50" s="2" t="s">
        <v>82</v>
      </c>
      <c r="BB50" s="2" t="s">
        <v>82</v>
      </c>
      <c r="BC50" s="2" t="s">
        <v>82</v>
      </c>
      <c r="BD50" s="2" t="s">
        <v>82</v>
      </c>
      <c r="BE50" s="2" t="s">
        <v>82</v>
      </c>
      <c r="BF50" s="2" t="s">
        <v>82</v>
      </c>
      <c r="BG50" s="2" t="s">
        <v>82</v>
      </c>
      <c r="BH50" s="2" t="s">
        <v>396</v>
      </c>
      <c r="BI50" s="2" t="s">
        <v>82</v>
      </c>
      <c r="BJ50" s="2" t="s">
        <v>167</v>
      </c>
      <c r="BK50" s="2">
        <v>2022</v>
      </c>
      <c r="BL50" s="2" t="s">
        <v>141</v>
      </c>
      <c r="BM50" s="2" t="s">
        <v>188</v>
      </c>
      <c r="BN50" s="2" t="s">
        <v>95</v>
      </c>
      <c r="BO50" s="3">
        <v>44968.170891203707</v>
      </c>
      <c r="BP50" s="2" t="s">
        <v>82</v>
      </c>
      <c r="BQ50" s="2" t="s">
        <v>455</v>
      </c>
      <c r="BR50" s="2" t="s">
        <v>360</v>
      </c>
      <c r="BS50" s="2" t="s">
        <v>96</v>
      </c>
      <c r="BT50" s="2" t="s">
        <v>456</v>
      </c>
      <c r="BU50" s="2" t="s">
        <v>98</v>
      </c>
      <c r="BV50" s="2" t="s">
        <v>457</v>
      </c>
      <c r="BW50" s="2">
        <v>2022</v>
      </c>
      <c r="BX50" s="2" t="s">
        <v>99</v>
      </c>
      <c r="BY50" s="2" t="s">
        <v>82</v>
      </c>
      <c r="BZ50" s="2" t="s">
        <v>458</v>
      </c>
      <c r="CA50" s="2" t="s">
        <v>459</v>
      </c>
      <c r="CB50" s="2" t="s">
        <v>149</v>
      </c>
    </row>
    <row r="51" spans="1:80" s="2" customFormat="1" x14ac:dyDescent="0.2">
      <c r="A51" s="2" t="s">
        <v>460</v>
      </c>
      <c r="B51" s="2" t="str">
        <f>_xlfn.TEXTJOIN("_",TRUE,A51,TEXT(AJ51,"yyyy-mm-dd"),TEXT(AK51,"0.00"))</f>
        <v>C00692343_2024-03-31_5000.00</v>
      </c>
      <c r="C51" s="2" t="s">
        <v>461</v>
      </c>
      <c r="D51" s="2">
        <v>2024</v>
      </c>
      <c r="E51" s="2" t="s">
        <v>152</v>
      </c>
      <c r="F51" s="2">
        <v>2.02404159627872E+17</v>
      </c>
      <c r="G51" s="2" t="s">
        <v>162</v>
      </c>
      <c r="H51" s="2" t="s">
        <v>462</v>
      </c>
      <c r="I51" s="2">
        <v>1773915</v>
      </c>
      <c r="J51" s="2" t="s">
        <v>82</v>
      </c>
      <c r="K51" s="2" t="s">
        <v>138</v>
      </c>
      <c r="L51" s="2" t="s">
        <v>139</v>
      </c>
      <c r="M51" s="2" t="s">
        <v>82</v>
      </c>
      <c r="N51" s="2" t="s">
        <v>82</v>
      </c>
      <c r="O51" s="2" t="s">
        <v>104</v>
      </c>
      <c r="P51" s="2" t="s">
        <v>93</v>
      </c>
      <c r="Q51" s="2" t="s">
        <v>82</v>
      </c>
      <c r="R51" s="2" t="s">
        <v>116</v>
      </c>
      <c r="S51" s="2" t="s">
        <v>105</v>
      </c>
      <c r="T51" s="2" t="s">
        <v>82</v>
      </c>
      <c r="U51" s="2" t="s">
        <v>87</v>
      </c>
      <c r="V51" s="2" t="s">
        <v>82</v>
      </c>
      <c r="W51" s="2" t="s">
        <v>350</v>
      </c>
      <c r="X51" s="2" t="s">
        <v>82</v>
      </c>
      <c r="Y51" s="2" t="s">
        <v>88</v>
      </c>
      <c r="Z51" s="2" t="s">
        <v>89</v>
      </c>
      <c r="AA51" s="2">
        <v>672061833</v>
      </c>
      <c r="AB51" s="2" t="s">
        <v>90</v>
      </c>
      <c r="AC51" s="2" t="s">
        <v>90</v>
      </c>
      <c r="AD51" s="2" t="s">
        <v>82</v>
      </c>
      <c r="AE51" s="2" t="s">
        <v>91</v>
      </c>
      <c r="AF51" s="2" t="s">
        <v>92</v>
      </c>
      <c r="AG51" s="2" t="s">
        <v>92</v>
      </c>
      <c r="AH51" s="2" t="s">
        <v>82</v>
      </c>
      <c r="AI51" s="2" t="s">
        <v>82</v>
      </c>
      <c r="AJ51" s="3">
        <v>45382</v>
      </c>
      <c r="AK51" s="2">
        <v>5000</v>
      </c>
      <c r="AL51" s="2">
        <v>5000</v>
      </c>
      <c r="AM51" s="2" t="s">
        <v>82</v>
      </c>
      <c r="AN51" s="2" t="s">
        <v>82</v>
      </c>
      <c r="AO51" s="2" t="s">
        <v>82</v>
      </c>
      <c r="AP51" s="2" t="s">
        <v>82</v>
      </c>
      <c r="AQ51" s="2" t="s">
        <v>82</v>
      </c>
      <c r="AR51" s="2" t="s">
        <v>82</v>
      </c>
      <c r="AS51" s="2" t="s">
        <v>82</v>
      </c>
      <c r="AT51" s="2" t="s">
        <v>82</v>
      </c>
      <c r="AU51" s="2" t="s">
        <v>82</v>
      </c>
      <c r="AV51" s="2" t="s">
        <v>82</v>
      </c>
      <c r="AW51" s="2" t="s">
        <v>82</v>
      </c>
      <c r="AX51" s="2" t="s">
        <v>82</v>
      </c>
      <c r="AY51" s="2" t="s">
        <v>82</v>
      </c>
      <c r="AZ51" s="2" t="s">
        <v>82</v>
      </c>
      <c r="BA51" s="2" t="s">
        <v>82</v>
      </c>
      <c r="BB51" s="2" t="s">
        <v>82</v>
      </c>
      <c r="BC51" s="2" t="s">
        <v>82</v>
      </c>
      <c r="BD51" s="2" t="s">
        <v>82</v>
      </c>
      <c r="BE51" s="2" t="s">
        <v>82</v>
      </c>
      <c r="BF51" s="2" t="s">
        <v>82</v>
      </c>
      <c r="BG51" s="2" t="s">
        <v>82</v>
      </c>
      <c r="BH51" s="2" t="s">
        <v>85</v>
      </c>
      <c r="BI51" s="2" t="s">
        <v>82</v>
      </c>
      <c r="BJ51" s="2" t="s">
        <v>144</v>
      </c>
      <c r="BL51" s="2" t="s">
        <v>141</v>
      </c>
      <c r="BM51" s="2" t="s">
        <v>188</v>
      </c>
      <c r="BN51" s="2" t="s">
        <v>95</v>
      </c>
      <c r="BO51" s="3">
        <v>45408.171215277776</v>
      </c>
      <c r="BP51" s="2" t="s">
        <v>82</v>
      </c>
      <c r="BQ51" s="2" t="s">
        <v>82</v>
      </c>
      <c r="BR51" s="2" t="s">
        <v>82</v>
      </c>
      <c r="BS51" s="2" t="s">
        <v>199</v>
      </c>
      <c r="BT51" s="2" t="s">
        <v>463</v>
      </c>
      <c r="BU51" s="2" t="s">
        <v>98</v>
      </c>
      <c r="BV51" s="2" t="s">
        <v>82</v>
      </c>
      <c r="BW51" s="2">
        <v>2024</v>
      </c>
      <c r="BX51" s="2" t="s">
        <v>99</v>
      </c>
      <c r="BY51" s="2" t="s">
        <v>82</v>
      </c>
      <c r="BZ51" s="2" t="s">
        <v>464</v>
      </c>
      <c r="CA51" s="2" t="s">
        <v>465</v>
      </c>
      <c r="CB51" s="2" t="s">
        <v>149</v>
      </c>
    </row>
    <row r="52" spans="1:80" s="2" customFormat="1" x14ac:dyDescent="0.2">
      <c r="A52" s="2" t="s">
        <v>466</v>
      </c>
      <c r="B52" s="2" t="str">
        <f>_xlfn.TEXTJOIN("_",TRUE,A52,TEXT(AJ52,"yyyy-mm-dd"),TEXT(AK52,"0.00"))</f>
        <v>C00676965_2024-03-31_3300.00</v>
      </c>
      <c r="C52" s="2" t="s">
        <v>467</v>
      </c>
      <c r="D52" s="2">
        <v>2024</v>
      </c>
      <c r="E52" s="2" t="s">
        <v>152</v>
      </c>
      <c r="F52" s="2">
        <v>2.0240415962794E+17</v>
      </c>
      <c r="G52" s="2">
        <v>12</v>
      </c>
      <c r="H52" s="2" t="s">
        <v>468</v>
      </c>
      <c r="I52" s="2">
        <v>1774353</v>
      </c>
      <c r="J52" s="2" t="s">
        <v>82</v>
      </c>
      <c r="K52" s="2" t="s">
        <v>138</v>
      </c>
      <c r="L52" s="2" t="s">
        <v>139</v>
      </c>
      <c r="M52" s="2" t="s">
        <v>82</v>
      </c>
      <c r="N52" s="2" t="s">
        <v>82</v>
      </c>
      <c r="O52" s="2" t="s">
        <v>104</v>
      </c>
      <c r="P52" s="2" t="s">
        <v>84</v>
      </c>
      <c r="Q52" s="2" t="s">
        <v>82</v>
      </c>
      <c r="R52" s="2" t="s">
        <v>85</v>
      </c>
      <c r="S52" s="2" t="s">
        <v>105</v>
      </c>
      <c r="T52" s="2" t="s">
        <v>82</v>
      </c>
      <c r="U52" s="2" t="s">
        <v>87</v>
      </c>
      <c r="V52" s="2" t="s">
        <v>82</v>
      </c>
      <c r="W52" s="2" t="s">
        <v>350</v>
      </c>
      <c r="X52" s="2" t="s">
        <v>82</v>
      </c>
      <c r="Y52" s="2" t="s">
        <v>88</v>
      </c>
      <c r="Z52" s="2" t="s">
        <v>89</v>
      </c>
      <c r="AA52" s="2">
        <v>672061833</v>
      </c>
      <c r="AB52" s="2" t="s">
        <v>90</v>
      </c>
      <c r="AC52" s="2" t="s">
        <v>90</v>
      </c>
      <c r="AD52" s="2" t="s">
        <v>82</v>
      </c>
      <c r="AE52" s="2" t="s">
        <v>107</v>
      </c>
      <c r="AF52" s="2" t="s">
        <v>108</v>
      </c>
      <c r="AG52" s="2" t="s">
        <v>235</v>
      </c>
      <c r="AH52" s="2" t="s">
        <v>214</v>
      </c>
      <c r="AI52" s="2" t="s">
        <v>82</v>
      </c>
      <c r="AJ52" s="3">
        <v>45382</v>
      </c>
      <c r="AK52" s="2">
        <v>3300</v>
      </c>
      <c r="AL52" s="2">
        <v>5000</v>
      </c>
      <c r="AM52" s="2" t="s">
        <v>82</v>
      </c>
      <c r="AN52" s="2" t="s">
        <v>82</v>
      </c>
      <c r="AO52" s="2" t="s">
        <v>82</v>
      </c>
      <c r="AP52" s="2" t="s">
        <v>82</v>
      </c>
      <c r="AQ52" s="2" t="s">
        <v>82</v>
      </c>
      <c r="AR52" s="2" t="s">
        <v>82</v>
      </c>
      <c r="AS52" s="2" t="s">
        <v>82</v>
      </c>
      <c r="AT52" s="2" t="s">
        <v>82</v>
      </c>
      <c r="AU52" s="2" t="s">
        <v>82</v>
      </c>
      <c r="AV52" s="2" t="s">
        <v>82</v>
      </c>
      <c r="AW52" s="2" t="s">
        <v>82</v>
      </c>
      <c r="AX52" s="2" t="s">
        <v>82</v>
      </c>
      <c r="AY52" s="2" t="s">
        <v>82</v>
      </c>
      <c r="AZ52" s="2" t="s">
        <v>82</v>
      </c>
      <c r="BA52" s="2" t="s">
        <v>82</v>
      </c>
      <c r="BB52" s="2" t="s">
        <v>82</v>
      </c>
      <c r="BC52" s="2" t="s">
        <v>82</v>
      </c>
      <c r="BD52" s="2" t="s">
        <v>82</v>
      </c>
      <c r="BE52" s="2" t="s">
        <v>82</v>
      </c>
      <c r="BF52" s="2" t="s">
        <v>82</v>
      </c>
      <c r="BG52" s="2" t="s">
        <v>82</v>
      </c>
      <c r="BH52" s="2" t="s">
        <v>380</v>
      </c>
      <c r="BI52" s="2" t="s">
        <v>82</v>
      </c>
      <c r="BJ52" s="2" t="s">
        <v>144</v>
      </c>
      <c r="BK52" s="2">
        <v>2024</v>
      </c>
      <c r="BL52" s="2" t="s">
        <v>141</v>
      </c>
      <c r="BM52" s="2" t="s">
        <v>188</v>
      </c>
      <c r="BN52" s="2" t="s">
        <v>95</v>
      </c>
      <c r="BO52" s="3">
        <v>45408.171215277776</v>
      </c>
      <c r="BP52" s="2" t="s">
        <v>82</v>
      </c>
      <c r="BQ52" s="2" t="s">
        <v>469</v>
      </c>
      <c r="BR52" s="2" t="s">
        <v>248</v>
      </c>
      <c r="BS52" s="2" t="s">
        <v>96</v>
      </c>
      <c r="BT52" s="2" t="s">
        <v>470</v>
      </c>
      <c r="BU52" s="2" t="s">
        <v>98</v>
      </c>
      <c r="BV52" s="2" t="s">
        <v>471</v>
      </c>
      <c r="BW52" s="2">
        <v>2024</v>
      </c>
      <c r="BX52" s="2" t="s">
        <v>99</v>
      </c>
      <c r="BY52" s="2" t="s">
        <v>82</v>
      </c>
      <c r="BZ52" s="2" t="s">
        <v>472</v>
      </c>
      <c r="CA52" s="2" t="s">
        <v>473</v>
      </c>
      <c r="CB52" s="2" t="s">
        <v>386</v>
      </c>
    </row>
    <row r="53" spans="1:80" s="2" customFormat="1" x14ac:dyDescent="0.2">
      <c r="A53" s="2" t="s">
        <v>466</v>
      </c>
      <c r="B53" s="2" t="str">
        <f>_xlfn.TEXTJOIN("_",TRUE,A53,TEXT(AJ53,"yyyy-mm-dd"),TEXT(AK53,"0.00"))</f>
        <v>C00676965_2024-03-31_1700.00</v>
      </c>
      <c r="C53" s="2" t="s">
        <v>467</v>
      </c>
      <c r="D53" s="2">
        <v>2024</v>
      </c>
      <c r="E53" s="2" t="s">
        <v>152</v>
      </c>
      <c r="F53" s="2">
        <v>2.0240415962794099E+17</v>
      </c>
      <c r="G53" s="2">
        <v>12</v>
      </c>
      <c r="H53" s="2" t="s">
        <v>474</v>
      </c>
      <c r="I53" s="2">
        <v>1774353</v>
      </c>
      <c r="J53" s="2" t="s">
        <v>82</v>
      </c>
      <c r="K53" s="2" t="s">
        <v>138</v>
      </c>
      <c r="L53" s="2" t="s">
        <v>139</v>
      </c>
      <c r="M53" s="2" t="s">
        <v>82</v>
      </c>
      <c r="N53" s="2" t="s">
        <v>82</v>
      </c>
      <c r="O53" s="2" t="s">
        <v>104</v>
      </c>
      <c r="P53" s="2" t="s">
        <v>84</v>
      </c>
      <c r="Q53" s="2" t="s">
        <v>82</v>
      </c>
      <c r="R53" s="2" t="s">
        <v>85</v>
      </c>
      <c r="S53" s="2" t="s">
        <v>105</v>
      </c>
      <c r="T53" s="2" t="s">
        <v>82</v>
      </c>
      <c r="U53" s="2" t="s">
        <v>87</v>
      </c>
      <c r="V53" s="2" t="s">
        <v>82</v>
      </c>
      <c r="W53" s="2" t="s">
        <v>350</v>
      </c>
      <c r="X53" s="2" t="s">
        <v>82</v>
      </c>
      <c r="Y53" s="2" t="s">
        <v>88</v>
      </c>
      <c r="Z53" s="2" t="s">
        <v>89</v>
      </c>
      <c r="AA53" s="2">
        <v>672061833</v>
      </c>
      <c r="AB53" s="2" t="s">
        <v>90</v>
      </c>
      <c r="AC53" s="2" t="s">
        <v>90</v>
      </c>
      <c r="AD53" s="2" t="s">
        <v>82</v>
      </c>
      <c r="AE53" s="2" t="s">
        <v>107</v>
      </c>
      <c r="AF53" s="2" t="s">
        <v>108</v>
      </c>
      <c r="AG53" s="2" t="s">
        <v>235</v>
      </c>
      <c r="AH53" s="2" t="s">
        <v>214</v>
      </c>
      <c r="AI53" s="2" t="s">
        <v>82</v>
      </c>
      <c r="AJ53" s="3">
        <v>45382</v>
      </c>
      <c r="AK53" s="2">
        <v>1700</v>
      </c>
      <c r="AL53" s="2">
        <v>5000</v>
      </c>
      <c r="AM53" s="2" t="s">
        <v>82</v>
      </c>
      <c r="AN53" s="2" t="s">
        <v>82</v>
      </c>
      <c r="AO53" s="2" t="s">
        <v>82</v>
      </c>
      <c r="AP53" s="2" t="s">
        <v>82</v>
      </c>
      <c r="AQ53" s="2" t="s">
        <v>82</v>
      </c>
      <c r="AR53" s="2" t="s">
        <v>82</v>
      </c>
      <c r="AS53" s="2" t="s">
        <v>82</v>
      </c>
      <c r="AT53" s="2" t="s">
        <v>82</v>
      </c>
      <c r="AU53" s="2" t="s">
        <v>82</v>
      </c>
      <c r="AV53" s="2" t="s">
        <v>82</v>
      </c>
      <c r="AW53" s="2" t="s">
        <v>82</v>
      </c>
      <c r="AX53" s="2" t="s">
        <v>82</v>
      </c>
      <c r="AY53" s="2" t="s">
        <v>82</v>
      </c>
      <c r="AZ53" s="2" t="s">
        <v>82</v>
      </c>
      <c r="BA53" s="2" t="s">
        <v>82</v>
      </c>
      <c r="BB53" s="2" t="s">
        <v>82</v>
      </c>
      <c r="BC53" s="2" t="s">
        <v>82</v>
      </c>
      <c r="BD53" s="2" t="s">
        <v>82</v>
      </c>
      <c r="BE53" s="2" t="s">
        <v>82</v>
      </c>
      <c r="BF53" s="2" t="s">
        <v>82</v>
      </c>
      <c r="BG53" s="2" t="s">
        <v>82</v>
      </c>
      <c r="BH53" s="2" t="s">
        <v>388</v>
      </c>
      <c r="BI53" s="2" t="s">
        <v>82</v>
      </c>
      <c r="BJ53" s="2" t="s">
        <v>167</v>
      </c>
      <c r="BK53" s="2">
        <v>2024</v>
      </c>
      <c r="BL53" s="2" t="s">
        <v>141</v>
      </c>
      <c r="BM53" s="2" t="s">
        <v>188</v>
      </c>
      <c r="BN53" s="2" t="s">
        <v>95</v>
      </c>
      <c r="BO53" s="3">
        <v>45408.171215277776</v>
      </c>
      <c r="BP53" s="2" t="s">
        <v>82</v>
      </c>
      <c r="BQ53" s="2" t="s">
        <v>475</v>
      </c>
      <c r="BR53" s="2" t="s">
        <v>248</v>
      </c>
      <c r="BS53" s="2" t="s">
        <v>96</v>
      </c>
      <c r="BT53" s="2" t="s">
        <v>470</v>
      </c>
      <c r="BU53" s="2" t="s">
        <v>98</v>
      </c>
      <c r="BV53" s="2" t="s">
        <v>471</v>
      </c>
      <c r="BW53" s="2">
        <v>2024</v>
      </c>
      <c r="BX53" s="2" t="s">
        <v>99</v>
      </c>
      <c r="BY53" s="2" t="s">
        <v>82</v>
      </c>
      <c r="BZ53" s="2" t="s">
        <v>476</v>
      </c>
      <c r="CA53" s="2" t="s">
        <v>477</v>
      </c>
      <c r="CB53" s="2" t="s">
        <v>386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0 3 0 3 2 f d - 9 8 5 9 - 4 3 d 0 - a 4 0 6 - c 1 2 d b e f 0 6 e e 1 "   x m l n s = " h t t p : / / s c h e m a s . m i c r o s o f t . c o m / D a t a M a s h u p " > A A A A A B U D A A B Q S w M E F A A C A A g A b G N N W m b g G W u l A A A A 9 w A A A B I A H A B D b 2 5 m a W c v U G F j a 2 F n Z S 5 4 b W w g o h g A K K A U A A A A A A A A A A A A A A A A A A A A A A A A A A A A h Y 8 x D o I w G I W v Q r r T F h g E 8 l N i W C U x M T G u T a n Q C M X Q Y r m b g 0 f y C m I U d X N 8 3 / u G 9 + 7 X G + R T 1 3 o X O R j V 6 w w F m C J P a t F X S t c Z G u 3 R j 1 H O Y M v F i d f S m 2 V t 0 s l U G W q s P a e E O O e w i 3 A / 1 C S k N C C H c r M T j e w 4 + s j q v + w r b S z X Q i I G + 9 c Y F u I g S n A Q r x J M g S w U S q W / R j g P f r Y / E I q x t e M g m d R + s Q a y R C D v E + w B U E s D B B Q A A g A I A G x j T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Y 0 1 a K I p H u A 4 A A A A R A A A A E w A c A E Z v c m 1 1 b G F z L 1 N l Y 3 R p b 2 4 x L m 0 g o h g A K K A U A A A A A A A A A A A A A A A A A A A A A A A A A A A A K 0 5 N L s n M z 1 M I h t C G 1 g B Q S w E C L Q A U A A I A C A B s Y 0 1 a Z u A Z a 6 U A A A D 3 A A A A E g A A A A A A A A A A A A A A A A A A A A A A Q 2 9 u Z m l n L 1 B h Y 2 t h Z 2 U u e G 1 s U E s B A i 0 A F A A C A A g A b G N N W g / K 6 a u k A A A A 6 Q A A A B M A A A A A A A A A A A A A A A A A 8 Q A A A F t D b 2 5 0 Z W 5 0 X 1 R 5 c G V z X S 5 4 b W x Q S w E C L Q A U A A I A C A B s Y 0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9 y w j l e 1 0 0 K n u + Y / r B K 6 4 w A A A A A C A A A A A A A Q Z g A A A A E A A C A A A A A 6 y O D E E + L I 0 z z K O H g N W D a A 6 / G H B H D M R S 7 P e M 2 9 q w s R J w A A A A A O g A A A A A I A A C A A A A C O K + T c F 5 h / j 3 d V A V 0 s M 0 i C 5 8 9 Z 8 7 k l N 0 C m F m b n N 4 t w S V A A A A C t R r k 3 8 0 w n s g V G n 3 2 X u z F R k r + x e 0 B 3 p 7 F q d T I A O W j m G I K 4 C S p W E H u e 0 Q x d + h Q 5 G 0 S h h f r S U n C L K P V T w T W e 4 3 Y y E 8 p N T R h 9 B d c a 4 e 4 V u W q 2 K E A A A A D z z b G V D j 1 A H G R q J D h m 6 g 1 + 8 F S a K m c w f g u A Q + h w r v h 6 8 Z l t j m g s F Q 5 d q Q C Q + q E B a Q 4 X U 6 m B 9 G 4 J u X / r d T m C Z l 6 n < / D a t a M a s h u p > 
</file>

<file path=customXml/itemProps1.xml><?xml version="1.0" encoding="utf-8"?>
<ds:datastoreItem xmlns:ds="http://schemas.openxmlformats.org/officeDocument/2006/customXml" ds:itemID="{61B6CA39-FC66-468A-95ED-ABD722B0F9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schedule_a-2025-02-13T18_57_30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DeSmog</dc:creator>
  <cp:lastModifiedBy>Office User</cp:lastModifiedBy>
  <dcterms:created xsi:type="dcterms:W3CDTF">2025-02-13T18:57:53Z</dcterms:created>
  <dcterms:modified xsi:type="dcterms:W3CDTF">2025-08-29T17:20:01Z</dcterms:modified>
</cp:coreProperties>
</file>