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Volumes/GoogleDrive/My Drive/On File/By Profile/Climate Disinformation Database/Orgs/B-C/Canadian Constitution Foundation/"/>
    </mc:Choice>
  </mc:AlternateContent>
  <xr:revisionPtr revIDLastSave="0" documentId="13_ncr:1_{52C554FD-463D-DB4C-BF0B-F4DF4A65943C}" xr6:coauthVersionLast="47" xr6:coauthVersionMax="47" xr10:uidLastSave="{00000000-0000-0000-0000-000000000000}"/>
  <bookViews>
    <workbookView xWindow="-51200" yWindow="500" windowWidth="51200" windowHeight="28300" xr2:uid="{99F92FF7-A103-4942-A67A-7694F91756D1}"/>
  </bookViews>
  <sheets>
    <sheet name="Summary" sheetId="4" r:id="rId1"/>
    <sheet name="Data" sheetId="1" r:id="rId2"/>
    <sheet name="Resources" sheetId="3" r:id="rId3"/>
  </sheets>
  <definedNames>
    <definedName name="_xlnm._FilterDatabase" localSheetId="1" hidden="1">Data!$A$1:$F$196</definedName>
  </definedNames>
  <calcPr calcId="191029"/>
  <pivotCaches>
    <pivotCache cacheId="24"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48" i="4" l="1"/>
  <c r="P49" i="4"/>
  <c r="P50" i="4"/>
  <c r="P51" i="4"/>
  <c r="P52" i="4"/>
  <c r="P53" i="4"/>
  <c r="P54" i="4"/>
  <c r="P55" i="4"/>
  <c r="P56" i="4"/>
  <c r="P57" i="4"/>
  <c r="P58" i="4"/>
  <c r="P59" i="4"/>
  <c r="P60" i="4"/>
  <c r="P61" i="4"/>
  <c r="P47" i="4"/>
  <c r="P40" i="4"/>
  <c r="P39" i="4"/>
  <c r="P38" i="4"/>
  <c r="P37" i="4"/>
  <c r="P36" i="4"/>
  <c r="P35" i="4"/>
  <c r="P34" i="4"/>
  <c r="P6" i="4"/>
  <c r="P7" i="4"/>
  <c r="P8" i="4"/>
  <c r="P9" i="4"/>
  <c r="P10" i="4"/>
  <c r="P11" i="4"/>
  <c r="P12" i="4"/>
  <c r="P13" i="4"/>
  <c r="P14" i="4"/>
  <c r="P15" i="4"/>
  <c r="P16" i="4"/>
  <c r="P17" i="4"/>
  <c r="P18" i="4"/>
  <c r="P19" i="4"/>
  <c r="P20" i="4"/>
  <c r="P21" i="4"/>
  <c r="P22" i="4"/>
  <c r="P23" i="4"/>
  <c r="P24" i="4"/>
  <c r="P25" i="4"/>
  <c r="P26" i="4"/>
  <c r="P27" i="4"/>
  <c r="P5" i="4"/>
  <c r="O48" i="4"/>
  <c r="O49" i="4"/>
  <c r="O50" i="4"/>
  <c r="O51" i="4"/>
  <c r="O52" i="4"/>
  <c r="O53" i="4"/>
  <c r="O54" i="4"/>
  <c r="O55" i="4"/>
  <c r="O56" i="4"/>
  <c r="O57" i="4"/>
  <c r="O58" i="4"/>
  <c r="O59" i="4"/>
  <c r="O60" i="4"/>
  <c r="O61" i="4"/>
  <c r="O47" i="4"/>
  <c r="O35" i="4"/>
  <c r="O36" i="4"/>
  <c r="O37" i="4"/>
  <c r="O38" i="4"/>
  <c r="O39" i="4"/>
  <c r="O40" i="4"/>
  <c r="O34" i="4"/>
  <c r="O6" i="4"/>
  <c r="O7" i="4"/>
  <c r="O8" i="4"/>
  <c r="O9" i="4"/>
  <c r="O10" i="4"/>
  <c r="O11" i="4"/>
  <c r="O12" i="4"/>
  <c r="O13" i="4"/>
  <c r="O14" i="4"/>
  <c r="O15" i="4"/>
  <c r="O16" i="4"/>
  <c r="O17" i="4"/>
  <c r="O18" i="4"/>
  <c r="O19" i="4"/>
  <c r="O20" i="4"/>
  <c r="O21" i="4"/>
  <c r="O22" i="4"/>
  <c r="O23" i="4"/>
  <c r="O24" i="4"/>
  <c r="O25" i="4"/>
  <c r="O26" i="4"/>
  <c r="O27" i="4"/>
  <c r="O5" i="4"/>
</calcChain>
</file>

<file path=xl/sharedStrings.xml><?xml version="1.0" encoding="utf-8"?>
<sst xmlns="http://schemas.openxmlformats.org/spreadsheetml/2006/main" count="921" uniqueCount="176">
  <si>
    <t>Executive Director</t>
  </si>
  <si>
    <t>Joanna Baron has been the CCF’s Executive Director since 2019. Previous to that, Joanna was the founding Director of the Runnymede Society. A native of Toronto, Joanna studied classical liberal arts at St. John’s College, MD, and earned civil and common law degrees at McGill University. She clerked at the Court of Appeal for Ontario and was called to the bar in Ontario in 2013. Following her clerkship, Joanna worked in barrister’s chambers in London, UK as a Harold G. Fox Scholar. Following her return to Canada in 2014, Joanna practiced criminal law with the late Edward L. Greenspan, appearing at all levels of court in Ontario, including the Supreme Court of Canada.</t>
  </si>
  <si>
    <t>Litigation Director</t>
  </si>
  <si>
    <t>Christine Van Geyn is an outspoken advocate for freedom in Canada and was appointed the CCF Director of Litigation in 2020. Christine earned her undergraduate degree in Political Science and Ethics, Society and Law at the University of Toronto, Trinity College. She earned her JD at Osgoode Hall Law school, and also studied at New York University School of Law. She was called to the bar in Ontario in 2012. Before joining CCF, Christine practiced commercial litigation, and then was the Ontario Director of the Canadian Taxpayers Federation, where she was involved in several high profile constitutional challenges.</t>
  </si>
  <si>
    <t>Operations Director</t>
  </si>
  <si>
    <t>Adam Revay joined the CCF in 2008 and has held several roles within the organization. As the CCF’s Operations Director, Adam oversees the day-to-day operations of the organization. He also coordinates the CCF’s fundraising efforts. Adam earned a B.A. in Political Science from the University of Calgary in 2006. He enjoys the great outdoors and is an experienced skier and hiker. He is also a computer hobbyist and an avid gamer. Adam lives in Calgary with his wife, son, and labradoodle.</t>
  </si>
  <si>
    <t>Communications Director</t>
  </si>
  <si>
    <t>Russell became the CCF’s Communications Director in 2021, having been with the CCF since 2014. Russell holds degrees in Economics (2021) and Policy Studies (2013) from the University of Calgary and Mount Royal University respectively. A true believer in individual freedom and classical liberalism, Russell manages the CCF’s website, social media and supports the Foundation’s fundraising and event planning.</t>
  </si>
  <si>
    <t>Name</t>
  </si>
  <si>
    <t>Description</t>
  </si>
  <si>
    <t>Long Description</t>
  </si>
  <si>
    <t>Year</t>
  </si>
  <si>
    <t>Source</t>
  </si>
  <si>
    <t>https://web.archive.org/web/20210715215809/https://theccf.ca/staff/</t>
  </si>
  <si>
    <t>Category</t>
  </si>
  <si>
    <t>Staff</t>
  </si>
  <si>
    <t>Board of Directors</t>
  </si>
  <si>
    <t>Joanna Baron</t>
  </si>
  <si>
    <t>Christine Van Geyn</t>
  </si>
  <si>
    <t>Adam Revay</t>
  </si>
  <si>
    <t>Andy Crooks</t>
  </si>
  <si>
    <t>CCF Chairman, Lawyer and Businessman, Calgary</t>
  </si>
  <si>
    <t>Glenn Fox</t>
  </si>
  <si>
    <t>Professor, University of Guelph</t>
  </si>
  <si>
    <t>Will Johnston</t>
  </si>
  <si>
    <t>Doctor, Vancouver</t>
  </si>
  <si>
    <t>Rachel Curran</t>
  </si>
  <si>
    <t>Lawyer, Ottawa</t>
  </si>
  <si>
    <t>Hugh Meighen</t>
  </si>
  <si>
    <t>Lawyer, Toronto</t>
  </si>
  <si>
    <t>Michael Walker</t>
  </si>
  <si>
    <t>Senior Fellow of Fraser Institute, Vancouver</t>
  </si>
  <si>
    <t>https://web.archive.org/web/20220119002221/https://theccf.ca/staff/</t>
  </si>
  <si>
    <t>Dwight Newman</t>
  </si>
  <si>
    <t>Professor, University of Saskatchewan</t>
  </si>
  <si>
    <t>Brad Dunkley</t>
  </si>
  <si>
    <t>Businessman, Toronto</t>
  </si>
  <si>
    <t>Adam Revay earned a B.A. in Political Science from the University of Calgary in 2006. Since joining the CCF in 2008, Adam has been involved in redesigning the CCF website and in co-ordinating the Foundation’s involvement in social media like YouTube, Twitter and Facebook. Adam produced the CCF’s first in-house YouTube video titled, “U of C: University of Censorship.” He was also instrumental in planning and organizing the Foundation’s 2008 and 2009 law conferences. Adam enjoys the great outdoors and is an experienced skier. He is also a computer hobbyist and an avid gamer. Adam lives in Calgary with his wife Chloé.</t>
  </si>
  <si>
    <t>Russell Phillips</t>
  </si>
  <si>
    <t>Communications</t>
  </si>
  <si>
    <t>Russell earned a B.A. from Mount Royal University in Calgary in 2013. Since joining the Canadian Constitution Foundation in 2014, Russell has been involved primarily with its communications work as well as helping plan and organize the Runnymede Society’s annual Law &amp; Freedom conference.</t>
  </si>
  <si>
    <t>https://web.archive.org/web/20200601204258/https://theccf.ca/staff/#</t>
  </si>
  <si>
    <t>https://web.archive.org/web/20200602005549/https://theccf.ca/board/</t>
  </si>
  <si>
    <t>Mark Mitchell</t>
  </si>
  <si>
    <t>Businessman, Vancouver</t>
  </si>
  <si>
    <t>Kasra Nejatian</t>
  </si>
  <si>
    <t>Lawyer and Entrepreneur, Palo Alto</t>
  </si>
  <si>
    <t>Eleanor Nicholls</t>
  </si>
  <si>
    <t>Entrepreneur and Director of Fraser Institute, Vancouver</t>
  </si>
  <si>
    <t>https://web.archive.org/web/20181209192031/http://theccf.ca/board/</t>
  </si>
  <si>
    <t>Patrick Donnelly</t>
  </si>
  <si>
    <t>Lawyer, Calgary</t>
  </si>
  <si>
    <t>Senior Fellow, Fraser Institute</t>
  </si>
  <si>
    <t>Mark Cameron</t>
  </si>
  <si>
    <t>Executive Director, Clean Prosperity</t>
  </si>
  <si>
    <t>Claus Jensen</t>
  </si>
  <si>
    <t>Retired Businessman, Vancouver</t>
  </si>
  <si>
    <t>https://web.archive.org/web/20170629193608/http://theccf.ca/board/</t>
  </si>
  <si>
    <t>https://web.archive.org/web/20160713145153/http://theccf.ca/board/</t>
  </si>
  <si>
    <t>Advisory Board</t>
  </si>
  <si>
    <t>Avril Allen</t>
  </si>
  <si>
    <t>Associate, Boghosian and Associates</t>
  </si>
  <si>
    <t>Thomas Bateman</t>
  </si>
  <si>
    <t>Professor, St. Thomas University</t>
  </si>
  <si>
    <t>Ehor Boyanowsky</t>
  </si>
  <si>
    <t>Professor, Simon Fraser University</t>
  </si>
  <si>
    <t>Andrew Coyne</t>
  </si>
  <si>
    <t>Columnist, National Post</t>
  </si>
  <si>
    <t>Michel Kelly-Gagnon</t>
  </si>
  <si>
    <t>President, Montreal Economic Institute</t>
  </si>
  <si>
    <t>Rainer Knopff</t>
  </si>
  <si>
    <t>Professor, University of Calgary</t>
  </si>
  <si>
    <t>Bruce Pardy</t>
  </si>
  <si>
    <t>Professor, Queen’s University</t>
  </si>
  <si>
    <t>Christopher Schafer</t>
  </si>
  <si>
    <t>On-Air Legal Contributor, Sun Media</t>
  </si>
  <si>
    <t>https://web.archive.org/web/20180928085350/http://theccf.ca/staff/</t>
  </si>
  <si>
    <t>Howard Anglin</t>
  </si>
  <si>
    <t>Howard grew up in Victoria, British Columbia, and attended McGill University where he received a B.A. (Hons.) in English Literature in 1997. He pursued graduate studies for two years before changing paths to attend New York University Law School, where he graduated in 2002. At law school he was an editor of the NYU Law Review, served as co-president of the NYU chapter of the Federalist Society, and was a research assistant for Prof. Alan Dershowitz. After graduating, he practised at two international law firms in New York and London, U.K., before accepting a clerkship with the Hon. Diarmuid O’Scannlainn on the United States Court of Appeal for the Ninth Circuit, in Portland, OR. After clerking, he resumed legal practice, with a focus on appellate litigation, in Washington, DC. In 2011, he moved to Ottawa, where he served first as Chief of Staff to a federal cabinet minister and later as Deputy Chief of Staff to the Prime Minister. He has written widely on legal matters, as well as politics and culture.</t>
  </si>
  <si>
    <t>Derek From</t>
  </si>
  <si>
    <t>Staff Lawyer</t>
  </si>
  <si>
    <t>Derek From has worked at the Canadian Constitution Foundation since 2009. He graduated with a degree in law from the University of Western Ontario after earning degrees in philosophy and religious studies. His law practice is focused on advancing personal and economic liberty by advocating for individual freedom in the courts. He has contributed to a number of important constitutional cases on freedom of expression, freedom of religion, property rights, and equality rights. His articles regularly appear in newspapers such as the Toronto Star, Financial Post, Huffington Post, and others. He frequently appears in the media discussing issues such as freedom of expression, individual liberty, and human rights. Derek’s work has appeared in the Alberta Law Review and the C2C Journal and he was a contributor to the Fraser Institute’s 2012 “Towards a Worldwide Index of Human Freedom”. Derek enjoys spending time with his wife and two children, and volunteering within his community.</t>
  </si>
  <si>
    <t>Russell earned his BA from Mount Royal University in Calgary in 2013. Since joining the Canadian Constitution Foundation in 2014, Russell has been involved primarily with its communications work as well as helping plan and organize their annual Law &amp; Freedom conference.</t>
  </si>
  <si>
    <t>Adam Revay earned a B.A. in Political Science from the University of Calgary in 2006. Since joining the CCF in 2008, Adam has been involved in redesigning the CCF website and in co-ordinating the Foundation’s involvement in social media like YouTube, Twitter and Facebook. Adam produced the CCF’s first in-house YouTube video titled, “U of C: University of Censorship.” He was also instrumental in planning and organizing the Foundation’s 2008 and 2009 law conferences.  Adam enjoys the great outdoors and is an experienced skier. He is also a computer hobbyist and an avid gamer. Adam lives in Calgary with his wife Chloé.</t>
  </si>
  <si>
    <t>Runnymede Society Director</t>
  </si>
  <si>
    <t>Joanna Baron is the CCF’s Runnymede Society Director. She clerked at the Court of Appeal for Ontario and was called to the bar in Ontario in 2013. Following her clerkship, Joanna worked in barrister’s chambers in London, UK as a Harold G. Fox Scholar. Joanna practiced criminal law, appearing at all levels of court in Ontario, including the Supreme Court of Canada, until 2016.</t>
  </si>
  <si>
    <t>https://web.archive.org/web/20170629183452/http://theccf.ca/staff/</t>
  </si>
  <si>
    <t>https://web.archive.org/web/20160713142004/http://theccf.ca/staff/</t>
  </si>
  <si>
    <t>Communications Associate</t>
  </si>
  <si>
    <t>Marni Soupcoff</t>
  </si>
  <si>
    <t>2015-2016 Annual Report</t>
  </si>
  <si>
    <t>2012 Annual Report</t>
  </si>
  <si>
    <t>Executive Director, Canadian Constitution Foundation</t>
  </si>
  <si>
    <t>Lawyer and Businessman, Calgary</t>
  </si>
  <si>
    <t>Retired Businessman, West Vancouver</t>
  </si>
  <si>
    <t>Family Physician, Vancouver</t>
  </si>
  <si>
    <t>Lisa La Horey</t>
  </si>
  <si>
    <t>Partner, McCague Borlack LLP</t>
  </si>
  <si>
    <t>Chairman, CCF. President, Reliant Capital Limited</t>
  </si>
  <si>
    <t>Partner, Boghosian &amp; Allen LLP</t>
  </si>
  <si>
    <t>President, Montréal Economic Institute</t>
  </si>
  <si>
    <t>Professor, Queen's University</t>
  </si>
  <si>
    <t>2011 Annual Report</t>
  </si>
  <si>
    <t>Associate, Boghosian + Associates Professional Corporation</t>
  </si>
  <si>
    <t>Professor, University of Alberta</t>
  </si>
  <si>
    <t>Partner, McCague Peacock Borlack McInnis &amp; Lloyd LLP</t>
  </si>
  <si>
    <t>Paul Einarsson</t>
  </si>
  <si>
    <t>Calgary Businessman</t>
  </si>
  <si>
    <t>Professor, Department of Food, Agricultural and Resource Economics, University of Guelph</t>
  </si>
  <si>
    <t>Chair, CCF. President, Reliant Capital Limited</t>
  </si>
  <si>
    <t>2010 Annual Report</t>
  </si>
  <si>
    <t>National Editor, Maclean's Magazine</t>
  </si>
  <si>
    <t>Queens University Law Professor</t>
  </si>
  <si>
    <t>University of Calgary Political Science Professor.</t>
  </si>
  <si>
    <t>Professor of Law, University of Alberta</t>
  </si>
  <si>
    <t>Professor of Criminology, Simon Fraser University</t>
  </si>
  <si>
    <t>Professor of Political Science, St. Thomas University</t>
  </si>
  <si>
    <t>Calgary Lawyer and Businessman</t>
  </si>
  <si>
    <t>Professor, Criminology, Simon Fraser University</t>
  </si>
  <si>
    <t>Calgary businessman</t>
  </si>
  <si>
    <t>Professor, Economics,University of Guelph</t>
  </si>
  <si>
    <t>Retired businessman, West Vancouver</t>
  </si>
  <si>
    <t>Family physician, Vancouver</t>
  </si>
  <si>
    <t>Lawyer, McCague Peacock LLP</t>
  </si>
  <si>
    <t>Lawyer, Gowling Lafleur Henderson LLP</t>
  </si>
  <si>
    <t>2009 Annual Report</t>
  </si>
  <si>
    <t>Lawyer, Boghosian + Associates LLP</t>
  </si>
  <si>
    <t>Professor, Political Science, St. Thomas University</t>
  </si>
  <si>
    <t>Russell Brown</t>
  </si>
  <si>
    <t>Professor, University of Alberta, Faculty of Law</t>
  </si>
  <si>
    <t>Calgary lawyer and businessman</t>
  </si>
  <si>
    <t>Gordon Gibson</t>
  </si>
  <si>
    <t>Public policy analyst and former BC MLA</t>
  </si>
  <si>
    <t>Professor, Political Science, University of Calgary</t>
  </si>
  <si>
    <t>Eugene Meehan</t>
  </si>
  <si>
    <t>Q.C., Chair, Supreme Court Practice Group, Lang Michener LLP</t>
  </si>
  <si>
    <t>Professor, Queens University, Faculty of Law</t>
  </si>
  <si>
    <t>Michael Sporer</t>
  </si>
  <si>
    <t>Criminal law instructor, Douglas College</t>
  </si>
  <si>
    <t>Monique Beaumont</t>
  </si>
  <si>
    <t>Calgary community volunteer</t>
  </si>
  <si>
    <t>Associate, Gowling Lafleur Henderson LLP</t>
  </si>
  <si>
    <t>Moin Yahya</t>
  </si>
  <si>
    <t>2008 Annual Report</t>
  </si>
  <si>
    <t>Associate, Boghosian + Associates LLP</t>
  </si>
  <si>
    <t>President, Conseil du Patronat du Québec</t>
  </si>
  <si>
    <t>Karen Selick</t>
  </si>
  <si>
    <t>Columnist and lawyer, Reynolds O'Brien LLP</t>
  </si>
  <si>
    <t>Simon Fraser University, Criminology Professor</t>
  </si>
  <si>
    <t>West Vancouver businessman</t>
  </si>
  <si>
    <t>Vancouver family physician</t>
  </si>
  <si>
    <t>Toronto lawyer</t>
  </si>
  <si>
    <t>Chair, CCF. Vancouver businessman</t>
  </si>
  <si>
    <t>Ottawa lawyer</t>
  </si>
  <si>
    <t>University of Alberta Law Professor</t>
  </si>
  <si>
    <t>2007 Annual Report</t>
  </si>
  <si>
    <t>St. Thomas University Political Science Professor</t>
  </si>
  <si>
    <t>Former BC MLA</t>
  </si>
  <si>
    <t>President, Conseil du Patronat du Quebec</t>
  </si>
  <si>
    <t>Ontario lawyer</t>
  </si>
  <si>
    <t>lawyer and criminal law instructor at Douglas College.</t>
  </si>
  <si>
    <t>2006 Annual Report</t>
  </si>
  <si>
    <t>Chairman, CCF. West Vancouver businessman</t>
  </si>
  <si>
    <t>Daniel Burns</t>
  </si>
  <si>
    <t>Vancouver lawyer</t>
  </si>
  <si>
    <t>Vancouver businessman</t>
  </si>
  <si>
    <t>National Post editorial board member</t>
  </si>
  <si>
    <t>Ezra Levant</t>
  </si>
  <si>
    <t>Western Standard Publisher</t>
  </si>
  <si>
    <t>Head of Supreme Court Advocacy Group at Lang Michener, Ottawa</t>
  </si>
  <si>
    <t>Resource URL</t>
  </si>
  <si>
    <t>https://www.desmog.com/2012/09/24/andrew-coyne-s-connections-free-market-think-tanks/</t>
  </si>
  <si>
    <t>Count of Name</t>
  </si>
  <si>
    <t>https://fedsoc.org/contributors/dwight-newman</t>
  </si>
  <si>
    <t>https://www.sourcewatch.org/index.php/R_Street_Institute</t>
  </si>
  <si>
    <t>https://www.desmog.com/ezra-levant/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</si>
</sst>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right/>
      <top/>
      <bottom style="thin">
        <color theme="4" tint="0.39997558519241921"/>
      </bottom>
      <diagonal/>
    </border>
  </borders>
  <cellStyleXfs count="1">
    <xf numFmtId="0" fontId="0" fillId="0" borderId="0"/>
  </cellStyleXfs>
  <cellXfs count="6">
    <xf numFmtId="0" fontId="0" fillId="0" borderId="0" xfId="0"/>
    <xf numFmtId="0" fontId="1" fillId="0" borderId="0" xfId="0" applyFont="1"/>
    <xf numFmtId="0" fontId="0" fillId="0" borderId="0" xfId="0" pivotButton="1"/>
    <xf numFmtId="0" fontId="0" fillId="0" borderId="0" xfId="0" applyAlignment="1">
      <alignment horizontal="left"/>
    </xf>
    <xf numFmtId="0" fontId="1" fillId="2" borderId="1" xfId="0" applyFont="1" applyFill="1" applyBorder="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579.826371296294" createdVersion="7" refreshedVersion="7" minRefreshableVersion="3" recordCount="196" xr:uid="{6DF853C7-6237-F641-8B97-777245AB2702}">
  <cacheSource type="worksheet">
    <worksheetSource ref="A1:F1048576" sheet="Data"/>
  </cacheSource>
  <cacheFields count="6">
    <cacheField name="Source" numFmtId="0">
      <sharedItems containsBlank="1"/>
    </cacheField>
    <cacheField name="Year" numFmtId="0">
      <sharedItems containsString="0" containsBlank="1" containsNumber="1" containsInteger="1" minValue="2006" maxValue="2022" count="15">
        <n v="2021"/>
        <n v="2022"/>
        <n v="2020"/>
        <n v="2018"/>
        <n v="2017"/>
        <n v="2016"/>
        <n v="2015"/>
        <n v="2012"/>
        <n v="2011"/>
        <n v="2010"/>
        <n v="2009"/>
        <n v="2008"/>
        <n v="2007"/>
        <n v="2006"/>
        <m/>
      </sharedItems>
    </cacheField>
    <cacheField name="Category" numFmtId="0">
      <sharedItems containsBlank="1" count="4">
        <s v="Staff"/>
        <s v="Board of Directors"/>
        <s v="Advisory Board"/>
        <m/>
      </sharedItems>
    </cacheField>
    <cacheField name="Name" numFmtId="0">
      <sharedItems containsBlank="1" count="41">
        <s v="Joanna Baron"/>
        <s v="Christine Van Geyn"/>
        <s v="Adam Revay"/>
        <s v="Russell Phillips"/>
        <s v="Andy Crooks"/>
        <s v="Glenn Fox"/>
        <s v="Will Johnston"/>
        <s v="Rachel Curran"/>
        <s v="Hugh Meighen"/>
        <s v="Michael Walker"/>
        <s v="Dwight Newman"/>
        <s v="Brad Dunkley"/>
        <s v="Mark Mitchell"/>
        <s v="Kasra Nejatian"/>
        <s v="Eleanor Nicholls"/>
        <s v="Patrick Donnelly"/>
        <s v="Mark Cameron"/>
        <s v="Claus Jensen"/>
        <s v="Avril Allen"/>
        <s v="Thomas Bateman"/>
        <s v="Ehor Boyanowsky"/>
        <s v="Andrew Coyne"/>
        <s v="Michel Kelly-Gagnon"/>
        <s v="Rainer Knopff"/>
        <s v="Bruce Pardy"/>
        <s v="Christopher Schafer"/>
        <s v="Howard Anglin"/>
        <s v="Derek From"/>
        <s v="Marni Soupcoff"/>
        <s v="Lisa La Horey"/>
        <s v="Russell Brown"/>
        <s v="Paul Einarsson"/>
        <s v="Gordon Gibson"/>
        <s v="Eugene Meehan"/>
        <s v="Michael Sporer"/>
        <s v="Monique Beaumont"/>
        <s v="Moin Yahya"/>
        <s v="Karen Selick"/>
        <s v="Daniel Burns"/>
        <s v="Ezra Levant"/>
        <m/>
      </sharedItems>
    </cacheField>
    <cacheField name="Description" numFmtId="0">
      <sharedItems containsBlank="1"/>
    </cacheField>
    <cacheField name="Long Descriptio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6">
  <r>
    <s v="https://web.archive.org/web/20210715215809/https://theccf.ca/staff/"/>
    <x v="0"/>
    <x v="0"/>
    <x v="0"/>
    <s v="Executive Director"/>
    <s v="Joanna Baron has been the CCF’s Executive Director since 2019. Previous to that, Joanna was the founding Director of the Runnymede Society. A native of Toronto, Joanna studied classical liberal arts at St. John’s College, MD, and earned civil and common law degrees at McGill University. She clerked at the Court of Appeal for Ontario and was called to the bar in Ontario in 2013. Following her clerkship, Joanna worked in barrister’s chambers in London, UK as a Harold G. Fox Scholar. Following her return to Canada in 2014, Joanna practiced criminal law with the late Edward L. Greenspan, appearing at all levels of court in Ontario, including the Supreme Court of Canada."/>
  </r>
  <r>
    <s v="https://web.archive.org/web/20210715215809/https://theccf.ca/staff/"/>
    <x v="0"/>
    <x v="0"/>
    <x v="1"/>
    <s v="Litigation Director"/>
    <s v="Christine Van Geyn is an outspoken advocate for freedom in Canada and was appointed the CCF Director of Litigation in 2020. Christine earned her undergraduate degree in Political Science and Ethics, Society and Law at the University of Toronto, Trinity College. She earned her JD at Osgoode Hall Law school, and also studied at New York University School of Law. She was called to the bar in Ontario in 2012. Before joining CCF, Christine practiced commercial litigation, and then was the Ontario Director of the Canadian Taxpayers Federation, where she was involved in several high profile constitutional challenges."/>
  </r>
  <r>
    <s v="https://web.archive.org/web/20210715215809/https://theccf.ca/staff/"/>
    <x v="0"/>
    <x v="0"/>
    <x v="2"/>
    <s v="Operations Director"/>
    <s v="Adam Revay joined the CCF in 2008 and has held several roles within the organization. As the CCF’s Operations Director, Adam oversees the day-to-day operations of the organization. He also coordinates the CCF’s fundraising efforts. Adam earned a B.A. in Political Science from the University of Calgary in 2006. He enjoys the great outdoors and is an experienced skier and hiker. He is also a computer hobbyist and an avid gamer. Adam lives in Calgary with his wife, son, and labradoodle."/>
  </r>
  <r>
    <s v="https://web.archive.org/web/20210715215809/https://theccf.ca/staff/"/>
    <x v="0"/>
    <x v="0"/>
    <x v="3"/>
    <s v="Communications Director"/>
    <s v="Russell became the CCF’s Communications Director in 2021, having been with the CCF since 2014. Russell holds degrees in Economics (2021) and Policy Studies (2013) from the University of Calgary and Mount Royal University respectively. A true believer in individual freedom and classical liberalism, Russell manages the CCF’s website, social media and supports the Foundation’s fundraising and event planning."/>
  </r>
  <r>
    <s v="https://web.archive.org/web/20210715215809/https://theccf.ca/staff/"/>
    <x v="0"/>
    <x v="1"/>
    <x v="4"/>
    <s v="CCF Chairman, Lawyer and Businessman, Calgary"/>
    <m/>
  </r>
  <r>
    <s v="https://web.archive.org/web/20210715215809/https://theccf.ca/staff/"/>
    <x v="0"/>
    <x v="1"/>
    <x v="5"/>
    <s v="Professor, University of Guelph"/>
    <m/>
  </r>
  <r>
    <s v="https://web.archive.org/web/20210715215809/https://theccf.ca/staff/"/>
    <x v="0"/>
    <x v="1"/>
    <x v="6"/>
    <s v="Doctor, Vancouver"/>
    <m/>
  </r>
  <r>
    <s v="https://web.archive.org/web/20210715215809/https://theccf.ca/staff/"/>
    <x v="0"/>
    <x v="1"/>
    <x v="7"/>
    <s v="Lawyer, Ottawa"/>
    <m/>
  </r>
  <r>
    <s v="https://web.archive.org/web/20210715215809/https://theccf.ca/staff/"/>
    <x v="0"/>
    <x v="1"/>
    <x v="8"/>
    <s v="Lawyer, Toronto"/>
    <m/>
  </r>
  <r>
    <s v="https://web.archive.org/web/20210715215809/https://theccf.ca/staff/"/>
    <x v="0"/>
    <x v="1"/>
    <x v="9"/>
    <s v="Senior Fellow of Fraser Institute, Vancouver"/>
    <m/>
  </r>
  <r>
    <s v="https://web.archive.org/web/20220119002221/https://theccf.ca/staff/"/>
    <x v="1"/>
    <x v="0"/>
    <x v="0"/>
    <s v="Executive Director"/>
    <s v="Joanna Baron has been the CCF’s Executive Director since 2019. Previous to that, Joanna was the founding Director of the Runnymede Society. A native of Toronto, Joanna studied classical liberal arts at St. John’s College, MD, and earned civil and common law degrees at McGill University. She clerked at the Court of Appeal for Ontario and was called to the bar in Ontario in 2013. Following her clerkship, Joanna worked in barrister’s chambers in London, UK as a Harold G. Fox Scholar. Following her return to Canada in 2014, Joanna practiced criminal law with the late Edward L. Greenspan, appearing at all levels of court in Ontario, including the Supreme Court of Canada."/>
  </r>
  <r>
    <s v="https://web.archive.org/web/20220119002221/https://theccf.ca/staff/"/>
    <x v="1"/>
    <x v="0"/>
    <x v="1"/>
    <s v="Litigation Director"/>
    <s v="Christine Van Geyn is an outspoken advocate for freedom in Canada and was appointed the CCF Director of Litigation in 2020. Christine earned her undergraduate degree in Political Science and Ethics, Society and Law at the University of Toronto, Trinity College. She earned her JD at Osgoode Hall Law school, and also studied at New York University School of Law. She was called to the bar in Ontario in 2012. Before joining CCF, Christine practiced commercial litigation, and then was the Ontario Director of the Canadian Taxpayers Federation, where she was involved in several high profile constitutional challenges."/>
  </r>
  <r>
    <s v="https://web.archive.org/web/20220119002221/https://theccf.ca/staff/"/>
    <x v="1"/>
    <x v="0"/>
    <x v="2"/>
    <s v="Operations Director"/>
    <s v="Adam Revay joined the CCF in 2008 and has held several roles within the organization. As the CCF’s Operations Director, Adam oversees the day-to-day operations of the organization. He also coordinates the CCF’s fundraising efforts. Adam earned a B.A. in Political Science from the University of Calgary in 2006. He enjoys the great outdoors and is an experienced skier and hiker. He is also a computer hobbyist and an avid gamer. Adam lives in Calgary with his wife, son, and labradoodle."/>
  </r>
  <r>
    <s v="https://web.archive.org/web/20220119002221/https://theccf.ca/staff/"/>
    <x v="1"/>
    <x v="0"/>
    <x v="3"/>
    <s v="Communications Director"/>
    <s v="Russell became the CCF’s Communications Director in 2021, having been with the CCF since 2014. Russell holds degrees in Economics (2021) and Policy Studies (2013) from the University of Calgary and Mount Royal University respectively. A true believer in individual freedom and classical liberalism, Russell manages the CCF’s website, social media and supports the Foundation’s fundraising and event planning."/>
  </r>
  <r>
    <s v="https://web.archive.org/web/20220119002221/https://theccf.ca/staff/"/>
    <x v="1"/>
    <x v="1"/>
    <x v="4"/>
    <s v="CCF Chairman, Lawyer and Businessman, Calgary"/>
    <m/>
  </r>
  <r>
    <s v="https://web.archive.org/web/20220119002221/https://theccf.ca/staff/"/>
    <x v="1"/>
    <x v="1"/>
    <x v="5"/>
    <s v="Professor, University of Guelph"/>
    <m/>
  </r>
  <r>
    <s v="https://web.archive.org/web/20220119002221/https://theccf.ca/staff/"/>
    <x v="1"/>
    <x v="1"/>
    <x v="6"/>
    <s v="Doctor, Vancouver"/>
    <m/>
  </r>
  <r>
    <s v="https://web.archive.org/web/20220119002221/https://theccf.ca/staff/"/>
    <x v="1"/>
    <x v="1"/>
    <x v="10"/>
    <s v="Professor, University of Saskatchewan"/>
    <m/>
  </r>
  <r>
    <s v="https://web.archive.org/web/20220119002221/https://theccf.ca/staff/"/>
    <x v="1"/>
    <x v="1"/>
    <x v="7"/>
    <s v="Lawyer, Ottawa"/>
    <m/>
  </r>
  <r>
    <s v="https://web.archive.org/web/20220119002221/https://theccf.ca/staff/"/>
    <x v="1"/>
    <x v="1"/>
    <x v="8"/>
    <s v="Lawyer, Toronto"/>
    <m/>
  </r>
  <r>
    <s v="https://web.archive.org/web/20220119002221/https://theccf.ca/staff/"/>
    <x v="1"/>
    <x v="1"/>
    <x v="9"/>
    <s v="Senior Fellow of Fraser Institute, Vancouver"/>
    <m/>
  </r>
  <r>
    <s v="https://web.archive.org/web/20220119002221/https://theccf.ca/staff/"/>
    <x v="1"/>
    <x v="1"/>
    <x v="11"/>
    <s v="Businessman, Toronto"/>
    <m/>
  </r>
  <r>
    <s v="https://web.archive.org/web/20200601204258/https://theccf.ca/staff/#"/>
    <x v="2"/>
    <x v="0"/>
    <x v="0"/>
    <s v="Executive Director"/>
    <s v="Joanna Baron has been the CCF’s Executive Director since 2019. Previous to that, Joanna was the founding Director of the Runnymede Society. A native of Toronto, Joanna studied classical liberal arts at St. John’s College, MD, and earned civil and common law degrees at McGill University. She clerked at the Court of Appeal for Ontario and was called to the bar in Ontario in 2013. Following her clerkship, Joanna worked in barrister’s chambers in London, UK as a Harold G. Fox Scholar. Following her return to Canada in 2014, Joanna practiced criminal law with the late Edward L. Greenspan, appearing at all levels of court in Ontario, including the Supreme Court of Canada."/>
  </r>
  <r>
    <s v="https://web.archive.org/web/20200601204258/https://theccf.ca/staff/#"/>
    <x v="2"/>
    <x v="0"/>
    <x v="2"/>
    <s v="Operations Director"/>
    <s v="Adam Revay earned a B.A. in Political Science from the University of Calgary in 2006. Since joining the CCF in 2008, Adam has been involved in redesigning the CCF website and in co-ordinating the Foundation’s involvement in social media like YouTube, Twitter and Facebook. Adam produced the CCF’s first in-house YouTube video titled, “U of C: University of Censorship.” He was also instrumental in planning and organizing the Foundation’s 2008 and 2009 law conferences. Adam enjoys the great outdoors and is an experienced skier. He is also a computer hobbyist and an avid gamer. Adam lives in Calgary with his wife Chloé."/>
  </r>
  <r>
    <s v="https://web.archive.org/web/20200601204258/https://theccf.ca/staff/#"/>
    <x v="2"/>
    <x v="0"/>
    <x v="3"/>
    <s v="Communications"/>
    <s v="Russell earned a B.A. from Mount Royal University in Calgary in 2013. Since joining the Canadian Constitution Foundation in 2014, Russell has been involved primarily with its communications work as well as helping plan and organize the Runnymede Society’s annual Law &amp; Freedom conference."/>
  </r>
  <r>
    <s v="https://web.archive.org/web/20200602005549/https://theccf.ca/board/"/>
    <x v="2"/>
    <x v="1"/>
    <x v="4"/>
    <s v="CCF Chairman, Lawyer and Businessman, Calgary"/>
    <m/>
  </r>
  <r>
    <s v="https://web.archive.org/web/20200602005549/https://theccf.ca/board/"/>
    <x v="2"/>
    <x v="1"/>
    <x v="5"/>
    <s v="Professor, University of Guelph"/>
    <m/>
  </r>
  <r>
    <s v="https://web.archive.org/web/20200602005549/https://theccf.ca/board/"/>
    <x v="2"/>
    <x v="1"/>
    <x v="6"/>
    <s v="Doctor, Vancouver"/>
    <m/>
  </r>
  <r>
    <s v="https://web.archive.org/web/20200602005549/https://theccf.ca/board/"/>
    <x v="2"/>
    <x v="1"/>
    <x v="12"/>
    <s v="Businessman, Vancouver"/>
    <m/>
  </r>
  <r>
    <s v="https://web.archive.org/web/20200602005549/https://theccf.ca/board/"/>
    <x v="2"/>
    <x v="1"/>
    <x v="9"/>
    <s v="Senior Fellow of Fraser Institute, Vancouver"/>
    <m/>
  </r>
  <r>
    <s v="https://web.archive.org/web/20200602005549/https://theccf.ca/board/"/>
    <x v="2"/>
    <x v="1"/>
    <x v="7"/>
    <s v="Lawyer, Ottawa"/>
    <m/>
  </r>
  <r>
    <s v="https://web.archive.org/web/20200602005549/https://theccf.ca/board/"/>
    <x v="2"/>
    <x v="1"/>
    <x v="13"/>
    <s v="Lawyer and Entrepreneur, Palo Alto"/>
    <m/>
  </r>
  <r>
    <s v="https://web.archive.org/web/20200602005549/https://theccf.ca/board/"/>
    <x v="2"/>
    <x v="1"/>
    <x v="14"/>
    <s v="Entrepreneur and Director of Fraser Institute, Vancouver"/>
    <m/>
  </r>
  <r>
    <s v="https://web.archive.org/web/20181209192031/http://theccf.ca/board/"/>
    <x v="3"/>
    <x v="1"/>
    <x v="4"/>
    <s v="CCF Chairman, Lawyer and Businessman, Calgary"/>
    <m/>
  </r>
  <r>
    <s v="https://web.archive.org/web/20181209192031/http://theccf.ca/board/"/>
    <x v="3"/>
    <x v="1"/>
    <x v="15"/>
    <s v="Lawyer, Calgary"/>
    <m/>
  </r>
  <r>
    <s v="https://web.archive.org/web/20181209192031/http://theccf.ca/board/"/>
    <x v="3"/>
    <x v="1"/>
    <x v="5"/>
    <s v="Professor, University of Guelph"/>
    <m/>
  </r>
  <r>
    <s v="https://web.archive.org/web/20181209192031/http://theccf.ca/board/"/>
    <x v="3"/>
    <x v="1"/>
    <x v="6"/>
    <s v="Doctor, Vancouver"/>
    <m/>
  </r>
  <r>
    <s v="https://web.archive.org/web/20181209192031/http://theccf.ca/board/"/>
    <x v="3"/>
    <x v="1"/>
    <x v="12"/>
    <s v="Businessman, Vancouver"/>
    <m/>
  </r>
  <r>
    <s v="https://web.archive.org/web/20181209192031/http://theccf.ca/board/"/>
    <x v="3"/>
    <x v="1"/>
    <x v="9"/>
    <s v="Senior Fellow, Fraser Institute"/>
    <m/>
  </r>
  <r>
    <s v="https://web.archive.org/web/20181209192031/http://theccf.ca/board/"/>
    <x v="3"/>
    <x v="1"/>
    <x v="16"/>
    <s v="Executive Director, Clean Prosperity"/>
    <m/>
  </r>
  <r>
    <s v="https://web.archive.org/web/20181209192031/http://theccf.ca/board/"/>
    <x v="3"/>
    <x v="1"/>
    <x v="7"/>
    <s v="Lawyer, Ottawa"/>
    <m/>
  </r>
  <r>
    <s v="https://web.archive.org/web/20181209192031/http://theccf.ca/board/"/>
    <x v="3"/>
    <x v="1"/>
    <x v="13"/>
    <s v="Lawyer and Entrepreneur, Palo Alto"/>
    <m/>
  </r>
  <r>
    <s v="https://web.archive.org/web/20170629193608/http://theccf.ca/board/"/>
    <x v="4"/>
    <x v="1"/>
    <x v="4"/>
    <s v="CCF Chairman, Lawyer and Businessman, Calgary"/>
    <m/>
  </r>
  <r>
    <s v="https://web.archive.org/web/20170629193608/http://theccf.ca/board/"/>
    <x v="4"/>
    <x v="1"/>
    <x v="15"/>
    <s v="Lawyer, Calgary"/>
    <m/>
  </r>
  <r>
    <s v="https://web.archive.org/web/20170629193608/http://theccf.ca/board/"/>
    <x v="4"/>
    <x v="1"/>
    <x v="5"/>
    <s v="Professor, University of Guelph"/>
    <m/>
  </r>
  <r>
    <s v="https://web.archive.org/web/20170629193608/http://theccf.ca/board/"/>
    <x v="4"/>
    <x v="1"/>
    <x v="17"/>
    <s v="Retired Businessman, Vancouver"/>
    <m/>
  </r>
  <r>
    <s v="https://web.archive.org/web/20170629193608/http://theccf.ca/board/"/>
    <x v="4"/>
    <x v="1"/>
    <x v="6"/>
    <s v="Doctor, Vancouver"/>
    <m/>
  </r>
  <r>
    <s v="https://web.archive.org/web/20170629193608/http://theccf.ca/board/"/>
    <x v="4"/>
    <x v="1"/>
    <x v="12"/>
    <s v="Businessman, Vancouver"/>
    <m/>
  </r>
  <r>
    <s v="https://web.archive.org/web/20170629193608/http://theccf.ca/board/"/>
    <x v="4"/>
    <x v="1"/>
    <x v="9"/>
    <s v="Senior Fellow, Fraser Institute"/>
    <m/>
  </r>
  <r>
    <s v="https://web.archive.org/web/20160713145153/http://theccf.ca/board/"/>
    <x v="5"/>
    <x v="1"/>
    <x v="4"/>
    <s v="CCF Chairman, Lawyer and Businessman, Calgary"/>
    <m/>
  </r>
  <r>
    <s v="https://web.archive.org/web/20160713145153/http://theccf.ca/board/"/>
    <x v="5"/>
    <x v="1"/>
    <x v="15"/>
    <s v="Lawyer, Calgary"/>
    <m/>
  </r>
  <r>
    <s v="https://web.archive.org/web/20160713145153/http://theccf.ca/board/"/>
    <x v="5"/>
    <x v="1"/>
    <x v="5"/>
    <s v="Professor, University of Guelph"/>
    <m/>
  </r>
  <r>
    <s v="https://web.archive.org/web/20160713145153/http://theccf.ca/board/"/>
    <x v="5"/>
    <x v="1"/>
    <x v="17"/>
    <s v="Retired Businessman, Vancouver"/>
    <m/>
  </r>
  <r>
    <s v="https://web.archive.org/web/20160713145153/http://theccf.ca/board/"/>
    <x v="5"/>
    <x v="1"/>
    <x v="6"/>
    <s v="Doctor, Vancouver"/>
    <m/>
  </r>
  <r>
    <s v="https://web.archive.org/web/20160713145153/http://theccf.ca/board/"/>
    <x v="5"/>
    <x v="1"/>
    <x v="12"/>
    <s v="Businessman, Vancouver"/>
    <m/>
  </r>
  <r>
    <s v="https://web.archive.org/web/20160713145153/http://theccf.ca/board/"/>
    <x v="5"/>
    <x v="1"/>
    <x v="9"/>
    <s v="Senior Fellow, Fraser Institute"/>
    <m/>
  </r>
  <r>
    <s v="https://web.archive.org/web/20160713145153/http://theccf.ca/board/"/>
    <x v="5"/>
    <x v="2"/>
    <x v="18"/>
    <s v="Associate, Boghosian and Associates"/>
    <m/>
  </r>
  <r>
    <s v="https://web.archive.org/web/20160713145153/http://theccf.ca/board/"/>
    <x v="5"/>
    <x v="2"/>
    <x v="19"/>
    <s v="Professor, St. Thomas University"/>
    <m/>
  </r>
  <r>
    <s v="https://web.archive.org/web/20160713145153/http://theccf.ca/board/"/>
    <x v="5"/>
    <x v="2"/>
    <x v="20"/>
    <s v="Professor, Simon Fraser University"/>
    <m/>
  </r>
  <r>
    <s v="https://web.archive.org/web/20160713145153/http://theccf.ca/board/"/>
    <x v="5"/>
    <x v="2"/>
    <x v="21"/>
    <s v="Columnist, National Post"/>
    <m/>
  </r>
  <r>
    <s v="https://web.archive.org/web/20160713145153/http://theccf.ca/board/"/>
    <x v="5"/>
    <x v="2"/>
    <x v="22"/>
    <s v="President, Montreal Economic Institute"/>
    <m/>
  </r>
  <r>
    <s v="https://web.archive.org/web/20160713145153/http://theccf.ca/board/"/>
    <x v="5"/>
    <x v="2"/>
    <x v="23"/>
    <s v="Professor, University of Calgary"/>
    <m/>
  </r>
  <r>
    <s v="https://web.archive.org/web/20160713145153/http://theccf.ca/board/"/>
    <x v="5"/>
    <x v="2"/>
    <x v="24"/>
    <s v="Professor, Queen’s University"/>
    <m/>
  </r>
  <r>
    <s v="https://web.archive.org/web/20160713145153/http://theccf.ca/board/"/>
    <x v="5"/>
    <x v="2"/>
    <x v="25"/>
    <s v="On-Air Legal Contributor, Sun Media"/>
    <m/>
  </r>
  <r>
    <s v="https://web.archive.org/web/20180928085350/http://theccf.ca/staff/"/>
    <x v="3"/>
    <x v="0"/>
    <x v="26"/>
    <s v="Executive Director"/>
    <s v="Howard grew up in Victoria, British Columbia, and attended McGill University where he received a B.A. (Hons.) in English Literature in 1997. He pursued graduate studies for two years before changing paths to attend New York University Law School, where he graduated in 2002. At law school he was an editor of the NYU Law Review, served as co-president of the NYU chapter of the Federalist Society, and was a research assistant for Prof. Alan Dershowitz. After graduating, he practised at two international law firms in New York and London, U.K., before accepting a clerkship with the Hon. Diarmuid O’Scannlainn on the United States Court of Appeal for the Ninth Circuit, in Portland, OR. After clerking, he resumed legal practice, with a focus on appellate litigation, in Washington, DC. In 2011, he moved to Ottawa, where he served first as Chief of Staff to a federal cabinet minister and later as Deputy Chief of Staff to the Prime Minister. He has written widely on legal matters, as well as politics and culture."/>
  </r>
  <r>
    <s v="https://web.archive.org/web/20180928085350/http://theccf.ca/staff/"/>
    <x v="3"/>
    <x v="0"/>
    <x v="2"/>
    <s v="Operations Director"/>
    <s v="Adam Revay earned a B.A. in Political Science from the University of Calgary in 2006. Since joining the CCF in 2008, Adam has been involved in redesigning the CCF website and in co-ordinating the Foundation’s involvement in social media like YouTube, Twitter and Facebook. Adam produced the CCF’s first in-house YouTube video titled, “U of C: University of Censorship.” He was also instrumental in planning and organizing the Foundation’s 2008 and 2009 law conferences. Adam enjoys the great outdoors and is an experienced skier. He is also a computer hobbyist and an avid gamer. Adam lives in Calgary with his wife Chloé."/>
  </r>
  <r>
    <s v="https://web.archive.org/web/20180928085350/http://theccf.ca/staff/"/>
    <x v="3"/>
    <x v="0"/>
    <x v="27"/>
    <s v="Staff Lawyer"/>
    <s v="Derek From has worked at the Canadian Constitution Foundation since 2009. He graduated with a degree in law from the University of Western Ontario after earning degrees in philosophy and religious studies. His law practice is focused on advancing personal and economic liberty by advocating for individual freedom in the courts. He has contributed to a number of important constitutional cases on freedom of expression, freedom of religion, property rights, and equality rights. His articles regularly appear in newspapers such as the Toronto Star, Financial Post, Huffington Post, and others. He frequently appears in the media discussing issues such as freedom of expression, individual liberty, and human rights. Derek’s work has appeared in the Alberta Law Review and the C2C Journal and he was a contributor to the Fraser Institute’s 2012 “Towards a Worldwide Index of Human Freedom”. Derek enjoys spending time with his wife and two children, and volunteering within his community."/>
  </r>
  <r>
    <s v="https://web.archive.org/web/20180928085350/http://theccf.ca/staff/"/>
    <x v="3"/>
    <x v="0"/>
    <x v="3"/>
    <s v="Communications"/>
    <s v="Russell earned his BA from Mount Royal University in Calgary in 2013. Since joining the Canadian Constitution Foundation in 2014, Russell has been involved primarily with its communications work as well as helping plan and organize their annual Law &amp; Freedom conference."/>
  </r>
  <r>
    <s v="https://web.archive.org/web/20170629183452/http://theccf.ca/staff/"/>
    <x v="4"/>
    <x v="0"/>
    <x v="26"/>
    <s v="Executive Director"/>
    <s v="Howard grew up in Victoria, British Columbia, and attended McGill University where he received a B.A. (Hons.) in English Literature in 1997. He pursued graduate studies for two years before changing paths to attend New York University Law School, where he graduated in 2002. At law school he was an editor of the NYU Law Review, served as co-president of the NYU chapter of the Federalist Society, and was a research assistant for Prof. Alan Dershowitz. After graduating, he practised at two international law firms in New York and London, U.K., before accepting a clerkship with the Hon. Diarmuid O’Scannlainn on the United States Court of Appeal for the Ninth Circuit, in Portland, OR. After clerking, he resumed legal practice, with a focus on appellate litigation, in Washington, DC. In 2011, he moved to Ottawa, where he served first as Chief of Staff to a federal cabinet minister and later as Deputy Chief of Staff to the Prime Minister. He has written widely on legal matters, as well as politics and culture."/>
  </r>
  <r>
    <s v="https://web.archive.org/web/20170629183452/http://theccf.ca/staff/"/>
    <x v="4"/>
    <x v="0"/>
    <x v="2"/>
    <s v="Operations Director"/>
    <s v="Adam Revay earned a B.A. in Political Science from the University of Calgary in 2006. Since joining the CCF in 2008, Adam has been involved in redesigning the CCF website and in co-ordinating the Foundation’s involvement in social media like YouTube, Twitter and Facebook. Adam produced the CCF’s first in-house YouTube video titled, “U of C: University of Censorship.” He was also instrumental in planning and organizing the Foundation’s 2008 and 2009 law conferences.  Adam enjoys the great outdoors and is an experienced skier. He is also a computer hobbyist and an avid gamer. Adam lives in Calgary with his wife Chloé."/>
  </r>
  <r>
    <s v="https://web.archive.org/web/20170629183452/http://theccf.ca/staff/"/>
    <x v="4"/>
    <x v="0"/>
    <x v="27"/>
    <s v="Staff Lawyer"/>
    <s v="Derek From has worked at the Canadian Constitution Foundation since 2009. He graduated with a degree in law from the University of Western Ontario after earning degrees in philosophy and religious studies. His law practice is focused on advancing personal and economic liberty by advocating for individual freedom in the courts. He has contributed to a number of important constitutional cases on freedom of expression, freedom of religion, property rights, and equality rights. His articles regularly appear in newspapers such as the Toronto Star, Financial Post, Huffington Post, and others. He frequently appears in the media discussing issues such as freedom of expression, individual liberty, and human rights. Derek’s work has appeared in the Alberta Law Review and the C2C Journal and he was a contributor to the Fraser Institute’s 2012 “Towards a Worldwide Index of Human Freedom”. Derek enjoys spending time with his wife and two children, and volunteering within his community."/>
  </r>
  <r>
    <s v="https://web.archive.org/web/20170629183452/http://theccf.ca/staff/"/>
    <x v="4"/>
    <x v="0"/>
    <x v="0"/>
    <s v="Runnymede Society Director"/>
    <s v="Joanna Baron is the CCF’s Runnymede Society Director. She clerked at the Court of Appeal for Ontario and was called to the bar in Ontario in 2013. Following her clerkship, Joanna worked in barrister’s chambers in London, UK as a Harold G. Fox Scholar. Joanna practiced criminal law, appearing at all levels of court in Ontario, including the Supreme Court of Canada, until 2016."/>
  </r>
  <r>
    <s v="https://web.archive.org/web/20170629183452/http://theccf.ca/staff/"/>
    <x v="4"/>
    <x v="0"/>
    <x v="3"/>
    <s v="Communications"/>
    <s v="Russell earned his BA from Mount Royal University in Calgary in 2013. Since joining the Canadian Constitution Foundation in 2014, Russell has been involved primarily with its communications work as well as helping plan and organize their annual Law &amp; Freedom conference."/>
  </r>
  <r>
    <s v="https://web.archive.org/web/20160713142004/http://theccf.ca/staff/"/>
    <x v="5"/>
    <x v="0"/>
    <x v="26"/>
    <s v="Executive Director"/>
    <s v="Howard grew up in Victoria, British Columbia, and attended McGill University where he received a B.A. (Hons.) in English Literature in 1997. He pursued graduate studies for two years before changing paths to attend New York University Law School, where he graduated in 2002. At law school he was an editor of the NYU Law Review, served as co-president of the NYU chapter of the Federalist Society, and was a research assistant for Prof. Alan Dershowitz. After graduating, he practised at two international law firms in New York and London, U.K., before accepting a clerkship with the Hon. Diarmuid O’Scannlainn on the United States Court of Appeal for the Ninth Circuit, in Portland, OR. After clerking, he resumed legal practice, with a focus on appellate litigation, in Washington, DC. In 2011, he moved to Ottawa, where he served first as Chief of Staff to a federal cabinet minister and later as Deputy Chief of Staff to the Prime Minister. He has written widely on legal matters, as well as politics and culture."/>
  </r>
  <r>
    <s v="https://web.archive.org/web/20160713142004/http://theccf.ca/staff/"/>
    <x v="5"/>
    <x v="0"/>
    <x v="2"/>
    <s v="Operations Director"/>
    <s v="Adam Revay earned a B.A. in Political Science from the University of Calgary in 2006. Since joining the CCF in 2008, Adam has been involved in redesigning the CCF website and in co-ordinating the Foundation’s involvement in social media like YouTube, Twitter and Facebook. Adam produced the CCF’s first in-house YouTube video titled, “U of C: University of Censorship.” He was also instrumental in planning and organizing the Foundation’s 2008 and 2009 law conferences.  Adam enjoys the great outdoors and is an experienced skier. He is also a computer hobbyist and an avid gamer. Adam lives in Calgary with his wife Chloé."/>
  </r>
  <r>
    <s v="https://web.archive.org/web/20160713142004/http://theccf.ca/staff/"/>
    <x v="5"/>
    <x v="0"/>
    <x v="27"/>
    <s v="Staff Lawyer"/>
    <s v="Derek From has worked at the Canadian Constitution Foundation since 2009. He graduated with a degree in law from the University of Western Ontario after earning degrees in philosophy and religious studies. His law practice is focused on advancing personal and economic liberty by advocating for individual freedom in the courts. He has contributed to a number of important constitutional cases on freedom of expression, freedom of religion, property rights, and equality rights. His articles regularly appear in newspapers such as the Toronto Star, Financial Post, Huffington Post, and others. He frequently appears in the media discussing issues such as freedom of expression, individual liberty, and human rights. Derek’s work has appeared in the Alberta Law Review and the C2C Journal and he was a contributor to the Fraser Institute’s 2012 “Towards a Worldwide Index of Human Freedom”. Derek enjoys spending time with his wife and two children, and volunteering within his community."/>
  </r>
  <r>
    <s v="https://web.archive.org/web/20160713142004/http://theccf.ca/staff/"/>
    <x v="5"/>
    <x v="0"/>
    <x v="0"/>
    <s v="Runnymede Society Director"/>
    <s v="Joanna Baron is the CCF’s Runnymede Society Director. She clerked at the Court of Appeal for Ontario and was called to the bar in Ontario in 2013. Following her clerkship, Joanna worked in barrister’s chambers in London, UK as a Harold G. Fox Scholar. Joanna practiced criminal law, appearing at all levels of court in Ontario, including the Supreme Court of Canada, until 2016."/>
  </r>
  <r>
    <s v="https://web.archive.org/web/20160713142004/http://theccf.ca/staff/"/>
    <x v="5"/>
    <x v="0"/>
    <x v="3"/>
    <s v="Communications"/>
    <s v="Russell earned his BA from Mount Royal University in Calgary in 2013. Since joining the Canadian Constitution Foundation in 2014, Russell has been involved primarily with its communications work as well as helping plan and organize their annual Law &amp; Freedom conference."/>
  </r>
  <r>
    <s v="2015-2016 Annual Report"/>
    <x v="6"/>
    <x v="0"/>
    <x v="28"/>
    <s v="Executive Director"/>
    <m/>
  </r>
  <r>
    <s v="2015-2016 Annual Report"/>
    <x v="6"/>
    <x v="0"/>
    <x v="2"/>
    <s v="Operations Director"/>
    <m/>
  </r>
  <r>
    <s v="2015-2016 Annual Report"/>
    <x v="6"/>
    <x v="0"/>
    <x v="27"/>
    <s v="Staff Lawyer"/>
    <m/>
  </r>
  <r>
    <s v="2015-2016 Annual Report"/>
    <x v="6"/>
    <x v="0"/>
    <x v="0"/>
    <s v="Runnymede Society Director"/>
    <m/>
  </r>
  <r>
    <s v="2015-2016 Annual Report"/>
    <x v="6"/>
    <x v="0"/>
    <x v="3"/>
    <s v="Communications Associate"/>
    <m/>
  </r>
  <r>
    <s v="2012 Annual Report"/>
    <x v="7"/>
    <x v="1"/>
    <x v="25"/>
    <s v="Executive Director, Canadian Constitution Foundation"/>
    <m/>
  </r>
  <r>
    <s v="2012 Annual Report"/>
    <x v="7"/>
    <x v="1"/>
    <x v="4"/>
    <s v="Lawyer and Businessman, Calgary"/>
    <m/>
  </r>
  <r>
    <s v="2012 Annual Report"/>
    <x v="7"/>
    <x v="1"/>
    <x v="5"/>
    <s v="Professor, University of Guelph"/>
    <m/>
  </r>
  <r>
    <s v="2012 Annual Report"/>
    <x v="7"/>
    <x v="1"/>
    <x v="17"/>
    <s v="Retired Businessman, West Vancouver"/>
    <m/>
  </r>
  <r>
    <s v="2012 Annual Report"/>
    <x v="7"/>
    <x v="1"/>
    <x v="6"/>
    <s v="Family Physician, Vancouver"/>
    <m/>
  </r>
  <r>
    <s v="2012 Annual Report"/>
    <x v="7"/>
    <x v="1"/>
    <x v="29"/>
    <s v="Partner, McCague Borlack LLP"/>
    <m/>
  </r>
  <r>
    <s v="2012 Annual Report"/>
    <x v="7"/>
    <x v="1"/>
    <x v="12"/>
    <s v="Chairman, CCF. President, Reliant Capital Limited"/>
    <m/>
  </r>
  <r>
    <s v="2012 Annual Report"/>
    <x v="7"/>
    <x v="1"/>
    <x v="9"/>
    <s v="Senior Fellow, Fraser Institute"/>
    <m/>
  </r>
  <r>
    <s v="2012 Annual Report"/>
    <x v="7"/>
    <x v="2"/>
    <x v="18"/>
    <s v="Partner, Boghosian &amp; Allen LLP"/>
    <m/>
  </r>
  <r>
    <s v="2012 Annual Report"/>
    <x v="7"/>
    <x v="2"/>
    <x v="19"/>
    <s v="Professor, St. Thomas University"/>
    <m/>
  </r>
  <r>
    <s v="2012 Annual Report"/>
    <x v="7"/>
    <x v="2"/>
    <x v="20"/>
    <s v="Professor, Simon Fraser University"/>
    <m/>
  </r>
  <r>
    <s v="2012 Annual Report"/>
    <x v="7"/>
    <x v="2"/>
    <x v="21"/>
    <s v="Columnist, National Post"/>
    <m/>
  </r>
  <r>
    <s v="2012 Annual Report"/>
    <x v="7"/>
    <x v="2"/>
    <x v="22"/>
    <s v="President, Montréal Economic Institute"/>
    <m/>
  </r>
  <r>
    <s v="2012 Annual Report"/>
    <x v="7"/>
    <x v="2"/>
    <x v="23"/>
    <s v="Professor, University of Calgary"/>
    <m/>
  </r>
  <r>
    <s v="2012 Annual Report"/>
    <x v="7"/>
    <x v="2"/>
    <x v="24"/>
    <s v="Professor, Queen's University"/>
    <m/>
  </r>
  <r>
    <s v="2011 Annual Report"/>
    <x v="8"/>
    <x v="1"/>
    <x v="4"/>
    <s v="Lawyer and Businessman, Calgary"/>
    <m/>
  </r>
  <r>
    <s v="2011 Annual Report"/>
    <x v="8"/>
    <x v="1"/>
    <x v="5"/>
    <s v="Professor, University of Guelph"/>
    <m/>
  </r>
  <r>
    <s v="2011 Annual Report"/>
    <x v="8"/>
    <x v="1"/>
    <x v="17"/>
    <s v="Retired Businessman, West Vancouver"/>
    <m/>
  </r>
  <r>
    <s v="2011 Annual Report"/>
    <x v="8"/>
    <x v="1"/>
    <x v="6"/>
    <s v="Family Physician, Vancouver"/>
    <m/>
  </r>
  <r>
    <s v="2011 Annual Report"/>
    <x v="8"/>
    <x v="1"/>
    <x v="29"/>
    <s v="Partner, McCague Borlack LLP"/>
    <m/>
  </r>
  <r>
    <s v="2011 Annual Report"/>
    <x v="8"/>
    <x v="1"/>
    <x v="12"/>
    <s v="Chairman, CCF. President, Reliant Capital Limited"/>
    <m/>
  </r>
  <r>
    <s v="2011 Annual Report"/>
    <x v="8"/>
    <x v="1"/>
    <x v="25"/>
    <s v="Executive Director, Canadian Constitution Foundation"/>
    <m/>
  </r>
  <r>
    <s v="2011 Annual Report"/>
    <x v="8"/>
    <x v="1"/>
    <x v="9"/>
    <s v="Senior Fellow, Fraser Institute"/>
    <m/>
  </r>
  <r>
    <s v="2011 Annual Report"/>
    <x v="8"/>
    <x v="2"/>
    <x v="18"/>
    <s v="Associate, Boghosian + Associates Professional Corporation"/>
    <m/>
  </r>
  <r>
    <s v="2011 Annual Report"/>
    <x v="8"/>
    <x v="2"/>
    <x v="19"/>
    <s v="Professor, St. Thomas University"/>
    <m/>
  </r>
  <r>
    <s v="2011 Annual Report"/>
    <x v="8"/>
    <x v="2"/>
    <x v="20"/>
    <s v="Professor, Simon Fraser University"/>
    <m/>
  </r>
  <r>
    <s v="2011 Annual Report"/>
    <x v="8"/>
    <x v="2"/>
    <x v="30"/>
    <s v="Professor, University of Alberta"/>
    <m/>
  </r>
  <r>
    <s v="2011 Annual Report"/>
    <x v="8"/>
    <x v="2"/>
    <x v="21"/>
    <s v="Columnist, National Post"/>
    <m/>
  </r>
  <r>
    <s v="2011 Annual Report"/>
    <x v="8"/>
    <x v="2"/>
    <x v="22"/>
    <s v="President, Montréal Economic Institute"/>
    <m/>
  </r>
  <r>
    <s v="2011 Annual Report"/>
    <x v="8"/>
    <x v="2"/>
    <x v="23"/>
    <s v="Professor, University of Calgary"/>
    <m/>
  </r>
  <r>
    <s v="2011 Annual Report"/>
    <x v="8"/>
    <x v="2"/>
    <x v="24"/>
    <s v="Professor, Queen's University"/>
    <m/>
  </r>
  <r>
    <s v="2010 Annual Report"/>
    <x v="9"/>
    <x v="1"/>
    <x v="25"/>
    <s v="Executive Director, Canadian Constitution Foundation"/>
    <m/>
  </r>
  <r>
    <s v="2010 Annual Report"/>
    <x v="9"/>
    <x v="1"/>
    <x v="5"/>
    <s v="Professor, Department of Food, Agricultural and Resource Economics, University of Guelph"/>
    <m/>
  </r>
  <r>
    <s v="2010 Annual Report"/>
    <x v="9"/>
    <x v="1"/>
    <x v="17"/>
    <s v="Retired Businessman, West Vancouver"/>
    <m/>
  </r>
  <r>
    <s v="2010 Annual Report"/>
    <x v="9"/>
    <x v="1"/>
    <x v="6"/>
    <s v="Family Physician, Vancouver"/>
    <m/>
  </r>
  <r>
    <s v="2010 Annual Report"/>
    <x v="9"/>
    <x v="1"/>
    <x v="29"/>
    <s v="Partner, McCague Peacock Borlack McInnis &amp; Lloyd LLP"/>
    <m/>
  </r>
  <r>
    <s v="2010 Annual Report"/>
    <x v="9"/>
    <x v="1"/>
    <x v="12"/>
    <s v="Chair, CCF. President, Reliant Capital Limited"/>
    <m/>
  </r>
  <r>
    <s v="2010 Annual Report"/>
    <x v="9"/>
    <x v="1"/>
    <x v="31"/>
    <s v="Calgary Businessman"/>
    <m/>
  </r>
  <r>
    <s v="2010 Annual Report"/>
    <x v="9"/>
    <x v="2"/>
    <x v="18"/>
    <s v="Associate, Boghosian + Associates Professional Corporation"/>
    <m/>
  </r>
  <r>
    <s v="2010 Annual Report"/>
    <x v="9"/>
    <x v="2"/>
    <x v="19"/>
    <s v="Professor of Political Science, St. Thomas University"/>
    <m/>
  </r>
  <r>
    <s v="2010 Annual Report"/>
    <x v="9"/>
    <x v="2"/>
    <x v="20"/>
    <s v="Professor of Criminology, Simon Fraser University"/>
    <m/>
  </r>
  <r>
    <s v="2010 Annual Report"/>
    <x v="9"/>
    <x v="2"/>
    <x v="30"/>
    <s v="Professor of Law, University of Alberta"/>
    <m/>
  </r>
  <r>
    <s v="2010 Annual Report"/>
    <x v="9"/>
    <x v="2"/>
    <x v="21"/>
    <s v="National Editor, Maclean's Magazine"/>
    <m/>
  </r>
  <r>
    <s v="2010 Annual Report"/>
    <x v="9"/>
    <x v="2"/>
    <x v="4"/>
    <s v="Calgary Lawyer and Businessman"/>
    <m/>
  </r>
  <r>
    <s v="2010 Annual Report"/>
    <x v="9"/>
    <x v="2"/>
    <x v="22"/>
    <s v="President, Montréal Economic Institute"/>
    <m/>
  </r>
  <r>
    <s v="2010 Annual Report"/>
    <x v="9"/>
    <x v="2"/>
    <x v="23"/>
    <s v="University of Calgary Political Science Professor."/>
    <m/>
  </r>
  <r>
    <s v="2010 Annual Report"/>
    <x v="9"/>
    <x v="2"/>
    <x v="24"/>
    <s v="Queens University Law Professor"/>
    <m/>
  </r>
  <r>
    <s v="2009 Annual Report"/>
    <x v="10"/>
    <x v="1"/>
    <x v="20"/>
    <s v="Professor, Criminology, Simon Fraser University"/>
    <m/>
  </r>
  <r>
    <s v="2009 Annual Report"/>
    <x v="10"/>
    <x v="1"/>
    <x v="21"/>
    <s v="National Editor, Maclean's Magazine"/>
    <m/>
  </r>
  <r>
    <s v="2009 Annual Report"/>
    <x v="10"/>
    <x v="1"/>
    <x v="31"/>
    <s v="Calgary businessman"/>
    <m/>
  </r>
  <r>
    <s v="2009 Annual Report"/>
    <x v="10"/>
    <x v="1"/>
    <x v="5"/>
    <s v="Professor, Economics,University of Guelph"/>
    <m/>
  </r>
  <r>
    <s v="2009 Annual Report"/>
    <x v="10"/>
    <x v="1"/>
    <x v="17"/>
    <s v="Retired businessman, West Vancouver"/>
    <m/>
  </r>
  <r>
    <s v="2009 Annual Report"/>
    <x v="10"/>
    <x v="1"/>
    <x v="6"/>
    <s v="Family physician, Vancouver"/>
    <m/>
  </r>
  <r>
    <s v="2009 Annual Report"/>
    <x v="10"/>
    <x v="1"/>
    <x v="29"/>
    <s v="Lawyer, McCague Peacock LLP"/>
    <m/>
  </r>
  <r>
    <s v="2009 Annual Report"/>
    <x v="10"/>
    <x v="1"/>
    <x v="12"/>
    <s v="Chair, CCF. President, Reliant Capital Limited"/>
    <m/>
  </r>
  <r>
    <s v="2009 Annual Report"/>
    <x v="10"/>
    <x v="1"/>
    <x v="25"/>
    <s v="Lawyer, Gowling Lafleur Henderson LLP"/>
    <m/>
  </r>
  <r>
    <s v="2009 Annual Report"/>
    <x v="10"/>
    <x v="2"/>
    <x v="18"/>
    <s v="Lawyer, Boghosian + Associates LLP"/>
    <m/>
  </r>
  <r>
    <s v="2009 Annual Report"/>
    <x v="10"/>
    <x v="2"/>
    <x v="19"/>
    <s v="Professor, Political Science, St. Thomas University"/>
    <m/>
  </r>
  <r>
    <s v="2009 Annual Report"/>
    <x v="10"/>
    <x v="2"/>
    <x v="30"/>
    <s v="Professor, University of Alberta, Faculty of Law"/>
    <m/>
  </r>
  <r>
    <s v="2009 Annual Report"/>
    <x v="10"/>
    <x v="2"/>
    <x v="4"/>
    <s v="Calgary lawyer and businessman"/>
    <m/>
  </r>
  <r>
    <s v="2009 Annual Report"/>
    <x v="10"/>
    <x v="2"/>
    <x v="32"/>
    <s v="Public policy analyst and former BC MLA"/>
    <m/>
  </r>
  <r>
    <s v="2009 Annual Report"/>
    <x v="10"/>
    <x v="2"/>
    <x v="22"/>
    <s v="President, Montréal Economic Institute"/>
    <m/>
  </r>
  <r>
    <s v="2009 Annual Report"/>
    <x v="10"/>
    <x v="2"/>
    <x v="23"/>
    <s v="Professor, Political Science, University of Calgary"/>
    <m/>
  </r>
  <r>
    <s v="2009 Annual Report"/>
    <x v="10"/>
    <x v="2"/>
    <x v="33"/>
    <s v="Q.C., Chair, Supreme Court Practice Group, Lang Michener LLP"/>
    <m/>
  </r>
  <r>
    <s v="2009 Annual Report"/>
    <x v="10"/>
    <x v="2"/>
    <x v="24"/>
    <s v="Professor, Queens University, Faculty of Law"/>
    <m/>
  </r>
  <r>
    <s v="2009 Annual Report"/>
    <x v="10"/>
    <x v="2"/>
    <x v="34"/>
    <s v="Criminal law instructor, Douglas College"/>
    <m/>
  </r>
  <r>
    <s v="2008 Annual Report"/>
    <x v="11"/>
    <x v="1"/>
    <x v="35"/>
    <s v="Calgary community volunteer"/>
    <m/>
  </r>
  <r>
    <s v="2008 Annual Report"/>
    <x v="11"/>
    <x v="1"/>
    <x v="20"/>
    <s v="Professor, Criminology, Simon Fraser University"/>
    <m/>
  </r>
  <r>
    <s v="2008 Annual Report"/>
    <x v="11"/>
    <x v="1"/>
    <x v="21"/>
    <s v="National Editor, Maclean's Magazine"/>
    <m/>
  </r>
  <r>
    <s v="2008 Annual Report"/>
    <x v="11"/>
    <x v="1"/>
    <x v="5"/>
    <s v="Professor, University of Guelph"/>
    <m/>
  </r>
  <r>
    <s v="2008 Annual Report"/>
    <x v="11"/>
    <x v="1"/>
    <x v="17"/>
    <s v="Retired businessman, West Vancouver"/>
    <m/>
  </r>
  <r>
    <s v="2008 Annual Report"/>
    <x v="11"/>
    <x v="1"/>
    <x v="6"/>
    <s v="Family physician, Vancouver"/>
    <m/>
  </r>
  <r>
    <s v="2008 Annual Report"/>
    <x v="11"/>
    <x v="1"/>
    <x v="29"/>
    <s v="Partner, McCague Peacock Borlack McInnis &amp; Lloyd LLP"/>
    <m/>
  </r>
  <r>
    <s v="2008 Annual Report"/>
    <x v="11"/>
    <x v="1"/>
    <x v="12"/>
    <s v="Chair, CCF. President, Reliant Capital Limited"/>
    <m/>
  </r>
  <r>
    <s v="2008 Annual Report"/>
    <x v="11"/>
    <x v="1"/>
    <x v="25"/>
    <s v="Associate, Gowling Lafleur Henderson LLP"/>
    <m/>
  </r>
  <r>
    <s v="2008 Annual Report"/>
    <x v="11"/>
    <x v="1"/>
    <x v="36"/>
    <s v="Professor, University of Alberta, Faculty of Law"/>
    <m/>
  </r>
  <r>
    <s v="2008 Annual Report"/>
    <x v="11"/>
    <x v="2"/>
    <x v="18"/>
    <s v="Associate, Boghosian + Associates LLP"/>
    <m/>
  </r>
  <r>
    <s v="2008 Annual Report"/>
    <x v="11"/>
    <x v="2"/>
    <x v="19"/>
    <s v="Professor, St. Thomas University"/>
    <m/>
  </r>
  <r>
    <s v="2008 Annual Report"/>
    <x v="11"/>
    <x v="2"/>
    <x v="30"/>
    <s v="Professor, University of Alberta, Faculty of Law"/>
    <m/>
  </r>
  <r>
    <s v="2008 Annual Report"/>
    <x v="11"/>
    <x v="2"/>
    <x v="4"/>
    <s v="Calgary lawyer and businessman"/>
    <m/>
  </r>
  <r>
    <s v="2008 Annual Report"/>
    <x v="11"/>
    <x v="2"/>
    <x v="32"/>
    <s v="Public policy analyst and former BC MLA"/>
    <m/>
  </r>
  <r>
    <s v="2008 Annual Report"/>
    <x v="11"/>
    <x v="2"/>
    <x v="22"/>
    <s v="President, Conseil du Patronat du Québec"/>
    <m/>
  </r>
  <r>
    <s v="2008 Annual Report"/>
    <x v="11"/>
    <x v="2"/>
    <x v="33"/>
    <s v="Q.C., Chair, Supreme Court Practice Group, Lang Michener LLP"/>
    <m/>
  </r>
  <r>
    <s v="2008 Annual Report"/>
    <x v="11"/>
    <x v="2"/>
    <x v="24"/>
    <s v="Professor, Queens University, Faculty of Law"/>
    <m/>
  </r>
  <r>
    <s v="2008 Annual Report"/>
    <x v="11"/>
    <x v="2"/>
    <x v="37"/>
    <s v="Columnist and lawyer, Reynolds O'Brien LLP"/>
    <m/>
  </r>
  <r>
    <s v="2008 Annual Report"/>
    <x v="11"/>
    <x v="2"/>
    <x v="34"/>
    <s v="Criminal law instructor, Douglas College"/>
    <m/>
  </r>
  <r>
    <s v="2007 Annual Report"/>
    <x v="12"/>
    <x v="1"/>
    <x v="35"/>
    <s v="Calgary community volunteer"/>
    <m/>
  </r>
  <r>
    <s v="2007 Annual Report"/>
    <x v="12"/>
    <x v="1"/>
    <x v="20"/>
    <s v="Simon Fraser University, Criminology Professor"/>
    <m/>
  </r>
  <r>
    <s v="2007 Annual Report"/>
    <x v="12"/>
    <x v="1"/>
    <x v="17"/>
    <s v="West Vancouver businessman"/>
    <m/>
  </r>
  <r>
    <s v="2007 Annual Report"/>
    <x v="12"/>
    <x v="1"/>
    <x v="6"/>
    <s v="Vancouver family physician"/>
    <m/>
  </r>
  <r>
    <s v="2007 Annual Report"/>
    <x v="12"/>
    <x v="1"/>
    <x v="29"/>
    <s v="Toronto lawyer"/>
    <m/>
  </r>
  <r>
    <s v="2007 Annual Report"/>
    <x v="12"/>
    <x v="1"/>
    <x v="12"/>
    <s v="Chair, CCF. Vancouver businessman"/>
    <m/>
  </r>
  <r>
    <s v="2007 Annual Report"/>
    <x v="12"/>
    <x v="1"/>
    <x v="25"/>
    <s v="Ottawa lawyer"/>
    <m/>
  </r>
  <r>
    <s v="2007 Annual Report"/>
    <x v="12"/>
    <x v="1"/>
    <x v="36"/>
    <s v="University of Alberta Law Professor"/>
    <m/>
  </r>
  <r>
    <s v="2007 Annual Report"/>
    <x v="12"/>
    <x v="2"/>
    <x v="18"/>
    <s v="Toronto lawyer"/>
    <m/>
  </r>
  <r>
    <s v="2007 Annual Report"/>
    <x v="12"/>
    <x v="2"/>
    <x v="19"/>
    <s v="St. Thomas University Political Science Professor"/>
    <m/>
  </r>
  <r>
    <s v="2007 Annual Report"/>
    <x v="12"/>
    <x v="2"/>
    <x v="32"/>
    <s v="Former BC MLA"/>
    <m/>
  </r>
  <r>
    <s v="2007 Annual Report"/>
    <x v="12"/>
    <x v="2"/>
    <x v="22"/>
    <s v="President, Conseil du Patronat du Quebec"/>
    <m/>
  </r>
  <r>
    <s v="2007 Annual Report"/>
    <x v="12"/>
    <x v="2"/>
    <x v="33"/>
    <s v="Ottawa lawyer"/>
    <m/>
  </r>
  <r>
    <s v="2007 Annual Report"/>
    <x v="12"/>
    <x v="2"/>
    <x v="37"/>
    <s v="Ontario lawyer"/>
    <m/>
  </r>
  <r>
    <s v="2007 Annual Report"/>
    <x v="12"/>
    <x v="2"/>
    <x v="34"/>
    <s v="lawyer and criminal law instructor at Douglas College."/>
    <m/>
  </r>
  <r>
    <s v="2006 Annual Report"/>
    <x v="13"/>
    <x v="1"/>
    <x v="17"/>
    <s v="Chairman, CCF. West Vancouver businessman"/>
    <m/>
  </r>
  <r>
    <s v="2006 Annual Report"/>
    <x v="13"/>
    <x v="1"/>
    <x v="20"/>
    <s v="Simon Fraser University, Criminology Professor"/>
    <m/>
  </r>
  <r>
    <s v="2006 Annual Report"/>
    <x v="13"/>
    <x v="1"/>
    <x v="38"/>
    <s v="Vancouver lawyer"/>
    <m/>
  </r>
  <r>
    <s v="2006 Annual Report"/>
    <x v="13"/>
    <x v="1"/>
    <x v="6"/>
    <s v="Vancouver family physician"/>
    <m/>
  </r>
  <r>
    <s v="2006 Annual Report"/>
    <x v="13"/>
    <x v="1"/>
    <x v="12"/>
    <s v="Vancouver businessman"/>
    <m/>
  </r>
  <r>
    <s v="2006 Annual Report"/>
    <x v="13"/>
    <x v="1"/>
    <x v="28"/>
    <s v="National Post editorial board member"/>
    <m/>
  </r>
  <r>
    <s v="2006 Annual Report"/>
    <x v="13"/>
    <x v="1"/>
    <x v="35"/>
    <s v="Calgary community volunteer"/>
    <m/>
  </r>
  <r>
    <s v="2006 Annual Report"/>
    <x v="13"/>
    <x v="1"/>
    <x v="25"/>
    <s v="Ottawa lawyer"/>
    <m/>
  </r>
  <r>
    <s v="2006 Annual Report"/>
    <x v="13"/>
    <x v="2"/>
    <x v="18"/>
    <s v="Toronto lawyer"/>
    <m/>
  </r>
  <r>
    <s v="2006 Annual Report"/>
    <x v="13"/>
    <x v="2"/>
    <x v="39"/>
    <s v="Western Standard Publisher"/>
    <m/>
  </r>
  <r>
    <s v="2006 Annual Report"/>
    <x v="13"/>
    <x v="2"/>
    <x v="33"/>
    <s v="Head of Supreme Court Advocacy Group at Lang Michener, Ottawa"/>
    <m/>
  </r>
  <r>
    <m/>
    <x v="14"/>
    <x v="3"/>
    <x v="4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6D138F6-C8D9-E249-B3A9-837BD6A9F518}" name="PivotTable4" cacheId="24"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Name" colHeaderCaption="Year">
  <location ref="A45:I61" firstHeaderRow="1" firstDataRow="2" firstDataCol="1" rowPageCount="1" colPageCount="1"/>
  <pivotFields count="6">
    <pivotField showAll="0"/>
    <pivotField axis="axisCol" showAll="0">
      <items count="16">
        <item x="13"/>
        <item x="12"/>
        <item x="11"/>
        <item x="10"/>
        <item x="9"/>
        <item x="8"/>
        <item x="7"/>
        <item x="6"/>
        <item x="5"/>
        <item x="4"/>
        <item x="3"/>
        <item x="2"/>
        <item x="0"/>
        <item x="1"/>
        <item x="14"/>
        <item t="default"/>
      </items>
    </pivotField>
    <pivotField axis="axisPage" multipleItemSelectionAllowed="1" showAll="0">
      <items count="5">
        <item x="2"/>
        <item h="1" x="1"/>
        <item h="1" x="0"/>
        <item h="1" x="3"/>
        <item t="default"/>
      </items>
    </pivotField>
    <pivotField axis="axisRow" dataField="1" showAll="0">
      <items count="42">
        <item x="2"/>
        <item x="21"/>
        <item x="4"/>
        <item x="18"/>
        <item x="11"/>
        <item x="24"/>
        <item x="1"/>
        <item x="25"/>
        <item x="17"/>
        <item x="38"/>
        <item x="27"/>
        <item x="10"/>
        <item x="20"/>
        <item x="14"/>
        <item x="33"/>
        <item x="39"/>
        <item x="5"/>
        <item x="32"/>
        <item x="26"/>
        <item x="8"/>
        <item x="0"/>
        <item x="37"/>
        <item x="13"/>
        <item x="29"/>
        <item x="16"/>
        <item x="12"/>
        <item x="28"/>
        <item x="34"/>
        <item x="9"/>
        <item x="22"/>
        <item x="36"/>
        <item x="35"/>
        <item x="15"/>
        <item x="31"/>
        <item x="7"/>
        <item x="23"/>
        <item x="30"/>
        <item x="3"/>
        <item x="19"/>
        <item x="6"/>
        <item x="40"/>
        <item t="default"/>
      </items>
    </pivotField>
    <pivotField showAll="0"/>
    <pivotField showAll="0"/>
  </pivotFields>
  <rowFields count="1">
    <field x="3"/>
  </rowFields>
  <rowItems count="15">
    <i>
      <x v="1"/>
    </i>
    <i>
      <x v="2"/>
    </i>
    <i>
      <x v="3"/>
    </i>
    <i>
      <x v="5"/>
    </i>
    <i>
      <x v="7"/>
    </i>
    <i>
      <x v="12"/>
    </i>
    <i>
      <x v="14"/>
    </i>
    <i>
      <x v="15"/>
    </i>
    <i>
      <x v="17"/>
    </i>
    <i>
      <x v="21"/>
    </i>
    <i>
      <x v="27"/>
    </i>
    <i>
      <x v="29"/>
    </i>
    <i>
      <x v="35"/>
    </i>
    <i>
      <x v="36"/>
    </i>
    <i>
      <x v="38"/>
    </i>
  </rowItems>
  <colFields count="1">
    <field x="1"/>
  </colFields>
  <colItems count="8">
    <i>
      <x/>
    </i>
    <i>
      <x v="1"/>
    </i>
    <i>
      <x v="2"/>
    </i>
    <i>
      <x v="3"/>
    </i>
    <i>
      <x v="4"/>
    </i>
    <i>
      <x v="5"/>
    </i>
    <i>
      <x v="6"/>
    </i>
    <i>
      <x v="8"/>
    </i>
  </colItems>
  <pageFields count="1">
    <pageField fld="2" hier="-1"/>
  </pageFields>
  <dataFields count="1">
    <dataField name="Count of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7FCD77C-B1CA-4B41-B049-7A595C0D3811}" name="PivotTable3" cacheId="24"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Name" colHeaderCaption="Year">
  <location ref="A32:H40" firstHeaderRow="1" firstDataRow="2" firstDataCol="1" rowPageCount="1" colPageCount="1"/>
  <pivotFields count="6">
    <pivotField showAll="0"/>
    <pivotField axis="axisCol" showAll="0">
      <items count="16">
        <item x="13"/>
        <item x="12"/>
        <item x="11"/>
        <item x="10"/>
        <item x="9"/>
        <item x="8"/>
        <item x="7"/>
        <item x="6"/>
        <item x="5"/>
        <item x="4"/>
        <item x="3"/>
        <item x="2"/>
        <item x="0"/>
        <item x="1"/>
        <item x="14"/>
        <item t="default"/>
      </items>
    </pivotField>
    <pivotField axis="axisPage" multipleItemSelectionAllowed="1" showAll="0">
      <items count="5">
        <item h="1" x="2"/>
        <item h="1" x="1"/>
        <item x="0"/>
        <item h="1" x="3"/>
        <item t="default"/>
      </items>
    </pivotField>
    <pivotField axis="axisRow" dataField="1" showAll="0">
      <items count="42">
        <item x="2"/>
        <item x="21"/>
        <item x="4"/>
        <item x="18"/>
        <item x="11"/>
        <item x="24"/>
        <item x="1"/>
        <item x="25"/>
        <item x="17"/>
        <item x="38"/>
        <item x="27"/>
        <item x="10"/>
        <item x="20"/>
        <item x="14"/>
        <item x="33"/>
        <item x="39"/>
        <item x="5"/>
        <item x="32"/>
        <item x="26"/>
        <item x="8"/>
        <item x="0"/>
        <item x="37"/>
        <item x="13"/>
        <item x="29"/>
        <item x="16"/>
        <item x="12"/>
        <item x="28"/>
        <item x="34"/>
        <item x="9"/>
        <item x="22"/>
        <item x="36"/>
        <item x="35"/>
        <item x="15"/>
        <item x="31"/>
        <item x="7"/>
        <item x="23"/>
        <item x="30"/>
        <item x="3"/>
        <item x="19"/>
        <item x="6"/>
        <item x="40"/>
        <item t="default"/>
      </items>
    </pivotField>
    <pivotField showAll="0"/>
    <pivotField showAll="0"/>
  </pivotFields>
  <rowFields count="1">
    <field x="3"/>
  </rowFields>
  <rowItems count="7">
    <i>
      <x/>
    </i>
    <i>
      <x v="6"/>
    </i>
    <i>
      <x v="10"/>
    </i>
    <i>
      <x v="18"/>
    </i>
    <i>
      <x v="20"/>
    </i>
    <i>
      <x v="26"/>
    </i>
    <i>
      <x v="37"/>
    </i>
  </rowItems>
  <colFields count="1">
    <field x="1"/>
  </colFields>
  <colItems count="7">
    <i>
      <x v="7"/>
    </i>
    <i>
      <x v="8"/>
    </i>
    <i>
      <x v="9"/>
    </i>
    <i>
      <x v="10"/>
    </i>
    <i>
      <x v="11"/>
    </i>
    <i>
      <x v="12"/>
    </i>
    <i>
      <x v="13"/>
    </i>
  </colItems>
  <pageFields count="1">
    <pageField fld="2" hier="-1"/>
  </pageFields>
  <dataFields count="1">
    <dataField name="Count of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76A6BEC-08B8-C540-B67C-83C36FBF6E2B}" name="PivotTable2" cacheId="24"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Name" colHeaderCaption="Year">
  <location ref="A3:N27" firstHeaderRow="1" firstDataRow="2" firstDataCol="1" rowPageCount="1" colPageCount="1"/>
  <pivotFields count="6">
    <pivotField showAll="0"/>
    <pivotField axis="axisCol" showAll="0">
      <items count="16">
        <item x="13"/>
        <item x="12"/>
        <item x="11"/>
        <item x="10"/>
        <item x="9"/>
        <item x="8"/>
        <item x="7"/>
        <item x="6"/>
        <item x="5"/>
        <item x="4"/>
        <item x="3"/>
        <item x="2"/>
        <item x="0"/>
        <item x="1"/>
        <item x="14"/>
        <item t="default"/>
      </items>
    </pivotField>
    <pivotField axis="axisPage" multipleItemSelectionAllowed="1" showAll="0">
      <items count="5">
        <item h="1" x="2"/>
        <item x="1"/>
        <item h="1" x="0"/>
        <item h="1" x="3"/>
        <item t="default"/>
      </items>
    </pivotField>
    <pivotField axis="axisRow" dataField="1" showAll="0">
      <items count="42">
        <item x="2"/>
        <item x="21"/>
        <item x="4"/>
        <item x="18"/>
        <item x="11"/>
        <item x="24"/>
        <item x="1"/>
        <item x="25"/>
        <item x="17"/>
        <item x="38"/>
        <item x="27"/>
        <item x="10"/>
        <item x="20"/>
        <item x="14"/>
        <item x="33"/>
        <item x="39"/>
        <item x="5"/>
        <item x="32"/>
        <item x="26"/>
        <item x="8"/>
        <item x="0"/>
        <item x="37"/>
        <item x="13"/>
        <item x="29"/>
        <item x="16"/>
        <item x="12"/>
        <item x="28"/>
        <item x="34"/>
        <item x="9"/>
        <item x="22"/>
        <item x="36"/>
        <item x="35"/>
        <item x="15"/>
        <item x="31"/>
        <item x="7"/>
        <item x="23"/>
        <item x="30"/>
        <item x="3"/>
        <item x="19"/>
        <item x="6"/>
        <item x="40"/>
        <item t="default"/>
      </items>
    </pivotField>
    <pivotField showAll="0"/>
    <pivotField showAll="0"/>
  </pivotFields>
  <rowFields count="1">
    <field x="3"/>
  </rowFields>
  <rowItems count="23">
    <i>
      <x v="1"/>
    </i>
    <i>
      <x v="2"/>
    </i>
    <i>
      <x v="4"/>
    </i>
    <i>
      <x v="7"/>
    </i>
    <i>
      <x v="8"/>
    </i>
    <i>
      <x v="9"/>
    </i>
    <i>
      <x v="11"/>
    </i>
    <i>
      <x v="12"/>
    </i>
    <i>
      <x v="13"/>
    </i>
    <i>
      <x v="16"/>
    </i>
    <i>
      <x v="19"/>
    </i>
    <i>
      <x v="22"/>
    </i>
    <i>
      <x v="23"/>
    </i>
    <i>
      <x v="24"/>
    </i>
    <i>
      <x v="25"/>
    </i>
    <i>
      <x v="26"/>
    </i>
    <i>
      <x v="28"/>
    </i>
    <i>
      <x v="30"/>
    </i>
    <i>
      <x v="31"/>
    </i>
    <i>
      <x v="32"/>
    </i>
    <i>
      <x v="33"/>
    </i>
    <i>
      <x v="34"/>
    </i>
    <i>
      <x v="39"/>
    </i>
  </rowItems>
  <colFields count="1">
    <field x="1"/>
  </colFields>
  <colItems count="13">
    <i>
      <x/>
    </i>
    <i>
      <x v="1"/>
    </i>
    <i>
      <x v="2"/>
    </i>
    <i>
      <x v="3"/>
    </i>
    <i>
      <x v="4"/>
    </i>
    <i>
      <x v="5"/>
    </i>
    <i>
      <x v="6"/>
    </i>
    <i>
      <x v="8"/>
    </i>
    <i>
      <x v="9"/>
    </i>
    <i>
      <x v="10"/>
    </i>
    <i>
      <x v="11"/>
    </i>
    <i>
      <x v="12"/>
    </i>
    <i>
      <x v="13"/>
    </i>
  </colItems>
  <pageFields count="1">
    <pageField fld="2" hier="-1"/>
  </pageFields>
  <dataFields count="1">
    <dataField name="Count of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324D-F4EB-0C4C-A921-6BB9652DADE2}">
  <dimension ref="A1:P61"/>
  <sheetViews>
    <sheetView tabSelected="1" workbookViewId="0">
      <selection activeCell="R31" sqref="R31"/>
    </sheetView>
  </sheetViews>
  <sheetFormatPr baseColWidth="10" defaultRowHeight="16" x14ac:dyDescent="0.2"/>
  <cols>
    <col min="1" max="1" width="18.1640625" bestFit="1" customWidth="1"/>
    <col min="2" max="14" width="5.83203125" customWidth="1"/>
    <col min="15" max="15" width="47.83203125" customWidth="1"/>
    <col min="16" max="16" width="7" bestFit="1" customWidth="1"/>
  </cols>
  <sheetData>
    <row r="1" spans="1:16" x14ac:dyDescent="0.2">
      <c r="A1" s="2" t="s">
        <v>14</v>
      </c>
      <c r="B1" t="s">
        <v>16</v>
      </c>
    </row>
    <row r="3" spans="1:16" x14ac:dyDescent="0.2">
      <c r="A3" s="2" t="s">
        <v>172</v>
      </c>
      <c r="B3" s="2" t="s">
        <v>11</v>
      </c>
    </row>
    <row r="4" spans="1:16" x14ac:dyDescent="0.2">
      <c r="A4" s="2" t="s">
        <v>8</v>
      </c>
      <c r="B4">
        <v>2006</v>
      </c>
      <c r="C4">
        <v>2007</v>
      </c>
      <c r="D4">
        <v>2008</v>
      </c>
      <c r="E4">
        <v>2009</v>
      </c>
      <c r="F4">
        <v>2010</v>
      </c>
      <c r="G4">
        <v>2011</v>
      </c>
      <c r="H4">
        <v>2012</v>
      </c>
      <c r="I4">
        <v>2016</v>
      </c>
      <c r="J4">
        <v>2017</v>
      </c>
      <c r="K4">
        <v>2018</v>
      </c>
      <c r="L4">
        <v>2020</v>
      </c>
      <c r="M4">
        <v>2021</v>
      </c>
      <c r="N4">
        <v>2022</v>
      </c>
      <c r="O4" s="4" t="s">
        <v>9</v>
      </c>
      <c r="P4" s="4" t="s">
        <v>170</v>
      </c>
    </row>
    <row r="5" spans="1:16" x14ac:dyDescent="0.2">
      <c r="A5" s="3" t="s">
        <v>66</v>
      </c>
      <c r="B5" s="5"/>
      <c r="C5" s="5"/>
      <c r="D5" s="5">
        <v>1</v>
      </c>
      <c r="E5" s="5">
        <v>1</v>
      </c>
      <c r="F5" s="5"/>
      <c r="G5" s="5"/>
      <c r="H5" s="5"/>
      <c r="I5" s="5"/>
      <c r="J5" s="5"/>
      <c r="K5" s="5"/>
      <c r="L5" s="5"/>
      <c r="M5" s="5"/>
      <c r="N5" s="5"/>
      <c r="O5" t="str">
        <f>VLOOKUP(A5,Data!D:E,2,FALSE)</f>
        <v>Columnist, National Post</v>
      </c>
      <c r="P5" t="str">
        <f>IF(VLOOKUP(A5,Resources!A:B,2,FALSE)=0,"",VLOOKUP(A5,Resources!A:B,2,FALSE))</f>
        <v>https://www.desmog.com/2012/09/24/andrew-coyne-s-connections-free-market-think-tanks/</v>
      </c>
    </row>
    <row r="6" spans="1:16" x14ac:dyDescent="0.2">
      <c r="A6" s="3" t="s">
        <v>20</v>
      </c>
      <c r="B6" s="5"/>
      <c r="C6" s="5"/>
      <c r="D6" s="5"/>
      <c r="E6" s="5"/>
      <c r="F6" s="5"/>
      <c r="G6" s="5">
        <v>1</v>
      </c>
      <c r="H6" s="5">
        <v>1</v>
      </c>
      <c r="I6" s="5">
        <v>1</v>
      </c>
      <c r="J6" s="5">
        <v>1</v>
      </c>
      <c r="K6" s="5">
        <v>1</v>
      </c>
      <c r="L6" s="5">
        <v>1</v>
      </c>
      <c r="M6" s="5">
        <v>1</v>
      </c>
      <c r="N6" s="5">
        <v>1</v>
      </c>
      <c r="O6" t="str">
        <f>VLOOKUP(A6,Data!D:E,2,FALSE)</f>
        <v>CCF Chairman, Lawyer and Businessman, Calgary</v>
      </c>
      <c r="P6" t="str">
        <f>IF(VLOOKUP(A6,Resources!A:B,2,FALSE)=0,"",VLOOKUP(A6,Resources!A:B,2,FALSE))</f>
        <v/>
      </c>
    </row>
    <row r="7" spans="1:16" x14ac:dyDescent="0.2">
      <c r="A7" s="3" t="s">
        <v>35</v>
      </c>
      <c r="B7" s="5"/>
      <c r="C7" s="5"/>
      <c r="D7" s="5"/>
      <c r="E7" s="5"/>
      <c r="F7" s="5"/>
      <c r="G7" s="5"/>
      <c r="H7" s="5"/>
      <c r="I7" s="5"/>
      <c r="J7" s="5"/>
      <c r="K7" s="5"/>
      <c r="L7" s="5"/>
      <c r="M7" s="5"/>
      <c r="N7" s="5">
        <v>1</v>
      </c>
      <c r="O7" t="str">
        <f>VLOOKUP(A7,Data!D:E,2,FALSE)</f>
        <v>Businessman, Toronto</v>
      </c>
      <c r="P7" t="str">
        <f>IF(VLOOKUP(A7,Resources!A:B,2,FALSE)=0,"",VLOOKUP(A7,Resources!A:B,2,FALSE))</f>
        <v/>
      </c>
    </row>
    <row r="8" spans="1:16" x14ac:dyDescent="0.2">
      <c r="A8" s="3" t="s">
        <v>74</v>
      </c>
      <c r="B8" s="5">
        <v>1</v>
      </c>
      <c r="C8" s="5">
        <v>1</v>
      </c>
      <c r="D8" s="5">
        <v>1</v>
      </c>
      <c r="E8" s="5">
        <v>1</v>
      </c>
      <c r="F8" s="5">
        <v>1</v>
      </c>
      <c r="G8" s="5">
        <v>1</v>
      </c>
      <c r="H8" s="5">
        <v>1</v>
      </c>
      <c r="I8" s="5"/>
      <c r="J8" s="5"/>
      <c r="K8" s="5"/>
      <c r="L8" s="5"/>
      <c r="M8" s="5"/>
      <c r="N8" s="5"/>
      <c r="O8" t="str">
        <f>VLOOKUP(A8,Data!D:E,2,FALSE)</f>
        <v>On-Air Legal Contributor, Sun Media</v>
      </c>
      <c r="P8" t="str">
        <f>IF(VLOOKUP(A8,Resources!A:B,2,FALSE)=0,"",VLOOKUP(A8,Resources!A:B,2,FALSE))</f>
        <v/>
      </c>
    </row>
    <row r="9" spans="1:16" x14ac:dyDescent="0.2">
      <c r="A9" s="3" t="s">
        <v>55</v>
      </c>
      <c r="B9" s="5">
        <v>1</v>
      </c>
      <c r="C9" s="5">
        <v>1</v>
      </c>
      <c r="D9" s="5">
        <v>1</v>
      </c>
      <c r="E9" s="5">
        <v>1</v>
      </c>
      <c r="F9" s="5">
        <v>1</v>
      </c>
      <c r="G9" s="5">
        <v>1</v>
      </c>
      <c r="H9" s="5">
        <v>1</v>
      </c>
      <c r="I9" s="5">
        <v>1</v>
      </c>
      <c r="J9" s="5">
        <v>1</v>
      </c>
      <c r="K9" s="5"/>
      <c r="L9" s="5"/>
      <c r="M9" s="5"/>
      <c r="N9" s="5"/>
      <c r="O9" t="str">
        <f>VLOOKUP(A9,Data!D:E,2,FALSE)</f>
        <v>Retired Businessman, Vancouver</v>
      </c>
      <c r="P9" t="str">
        <f>IF(VLOOKUP(A9,Resources!A:B,2,FALSE)=0,"",VLOOKUP(A9,Resources!A:B,2,FALSE))</f>
        <v/>
      </c>
    </row>
    <row r="10" spans="1:16" x14ac:dyDescent="0.2">
      <c r="A10" s="3" t="s">
        <v>163</v>
      </c>
      <c r="B10" s="5">
        <v>1</v>
      </c>
      <c r="C10" s="5"/>
      <c r="D10" s="5"/>
      <c r="E10" s="5"/>
      <c r="F10" s="5"/>
      <c r="G10" s="5"/>
      <c r="H10" s="5"/>
      <c r="I10" s="5"/>
      <c r="J10" s="5"/>
      <c r="K10" s="5"/>
      <c r="L10" s="5"/>
      <c r="M10" s="5"/>
      <c r="N10" s="5"/>
      <c r="O10" t="str">
        <f>VLOOKUP(A10,Data!D:E,2,FALSE)</f>
        <v>Vancouver lawyer</v>
      </c>
      <c r="P10" t="str">
        <f>IF(VLOOKUP(A10,Resources!A:B,2,FALSE)=0,"",VLOOKUP(A10,Resources!A:B,2,FALSE))</f>
        <v/>
      </c>
    </row>
    <row r="11" spans="1:16" x14ac:dyDescent="0.2">
      <c r="A11" s="3" t="s">
        <v>33</v>
      </c>
      <c r="B11" s="5"/>
      <c r="C11" s="5"/>
      <c r="D11" s="5"/>
      <c r="E11" s="5"/>
      <c r="F11" s="5"/>
      <c r="G11" s="5"/>
      <c r="H11" s="5"/>
      <c r="I11" s="5"/>
      <c r="J11" s="5"/>
      <c r="K11" s="5"/>
      <c r="L11" s="5"/>
      <c r="M11" s="5"/>
      <c r="N11" s="5">
        <v>1</v>
      </c>
      <c r="O11" t="str">
        <f>VLOOKUP(A11,Data!D:E,2,FALSE)</f>
        <v>Professor, University of Saskatchewan</v>
      </c>
      <c r="P11" t="str">
        <f>IF(VLOOKUP(A11,Resources!A:B,2,FALSE)=0,"",VLOOKUP(A11,Resources!A:B,2,FALSE))</f>
        <v>https://fedsoc.org/contributors/dwight-newman</v>
      </c>
    </row>
    <row r="12" spans="1:16" x14ac:dyDescent="0.2">
      <c r="A12" s="3" t="s">
        <v>64</v>
      </c>
      <c r="B12" s="5">
        <v>1</v>
      </c>
      <c r="C12" s="5">
        <v>1</v>
      </c>
      <c r="D12" s="5">
        <v>1</v>
      </c>
      <c r="E12" s="5">
        <v>1</v>
      </c>
      <c r="F12" s="5"/>
      <c r="G12" s="5"/>
      <c r="H12" s="5"/>
      <c r="I12" s="5"/>
      <c r="J12" s="5"/>
      <c r="K12" s="5"/>
      <c r="L12" s="5"/>
      <c r="M12" s="5"/>
      <c r="N12" s="5"/>
      <c r="O12" t="str">
        <f>VLOOKUP(A12,Data!D:E,2,FALSE)</f>
        <v>Professor, Simon Fraser University</v>
      </c>
      <c r="P12" t="str">
        <f>IF(VLOOKUP(A12,Resources!A:B,2,FALSE)=0,"",VLOOKUP(A12,Resources!A:B,2,FALSE))</f>
        <v/>
      </c>
    </row>
    <row r="13" spans="1:16" x14ac:dyDescent="0.2">
      <c r="A13" s="3" t="s">
        <v>47</v>
      </c>
      <c r="B13" s="5"/>
      <c r="C13" s="5"/>
      <c r="D13" s="5"/>
      <c r="E13" s="5"/>
      <c r="F13" s="5"/>
      <c r="G13" s="5"/>
      <c r="H13" s="5"/>
      <c r="I13" s="5"/>
      <c r="J13" s="5"/>
      <c r="K13" s="5"/>
      <c r="L13" s="5">
        <v>1</v>
      </c>
      <c r="M13" s="5"/>
      <c r="N13" s="5"/>
      <c r="O13" t="str">
        <f>VLOOKUP(A13,Data!D:E,2,FALSE)</f>
        <v>Entrepreneur and Director of Fraser Institute, Vancouver</v>
      </c>
      <c r="P13" t="str">
        <f>IF(VLOOKUP(A13,Resources!A:B,2,FALSE)=0,"",VLOOKUP(A13,Resources!A:B,2,FALSE))</f>
        <v/>
      </c>
    </row>
    <row r="14" spans="1:16" x14ac:dyDescent="0.2">
      <c r="A14" s="3" t="s">
        <v>22</v>
      </c>
      <c r="B14" s="5"/>
      <c r="C14" s="5"/>
      <c r="D14" s="5">
        <v>1</v>
      </c>
      <c r="E14" s="5">
        <v>1</v>
      </c>
      <c r="F14" s="5">
        <v>1</v>
      </c>
      <c r="G14" s="5">
        <v>1</v>
      </c>
      <c r="H14" s="5">
        <v>1</v>
      </c>
      <c r="I14" s="5">
        <v>1</v>
      </c>
      <c r="J14" s="5">
        <v>1</v>
      </c>
      <c r="K14" s="5">
        <v>1</v>
      </c>
      <c r="L14" s="5">
        <v>1</v>
      </c>
      <c r="M14" s="5">
        <v>1</v>
      </c>
      <c r="N14" s="5">
        <v>1</v>
      </c>
      <c r="O14" t="str">
        <f>VLOOKUP(A14,Data!D:E,2,FALSE)</f>
        <v>Professor, University of Guelph</v>
      </c>
      <c r="P14" t="str">
        <f>IF(VLOOKUP(A14,Resources!A:B,2,FALSE)=0,"",VLOOKUP(A14,Resources!A:B,2,FALSE))</f>
        <v/>
      </c>
    </row>
    <row r="15" spans="1:16" x14ac:dyDescent="0.2">
      <c r="A15" s="3" t="s">
        <v>28</v>
      </c>
      <c r="B15" s="5"/>
      <c r="C15" s="5"/>
      <c r="D15" s="5"/>
      <c r="E15" s="5"/>
      <c r="F15" s="5"/>
      <c r="G15" s="5"/>
      <c r="H15" s="5"/>
      <c r="I15" s="5"/>
      <c r="J15" s="5"/>
      <c r="K15" s="5"/>
      <c r="L15" s="5"/>
      <c r="M15" s="5">
        <v>1</v>
      </c>
      <c r="N15" s="5">
        <v>1</v>
      </c>
      <c r="O15" t="str">
        <f>VLOOKUP(A15,Data!D:E,2,FALSE)</f>
        <v>Lawyer, Toronto</v>
      </c>
      <c r="P15" t="str">
        <f>IF(VLOOKUP(A15,Resources!A:B,2,FALSE)=0,"",VLOOKUP(A15,Resources!A:B,2,FALSE))</f>
        <v/>
      </c>
    </row>
    <row r="16" spans="1:16" x14ac:dyDescent="0.2">
      <c r="A16" s="3" t="s">
        <v>45</v>
      </c>
      <c r="B16" s="5"/>
      <c r="C16" s="5"/>
      <c r="D16" s="5"/>
      <c r="E16" s="5"/>
      <c r="F16" s="5"/>
      <c r="G16" s="5"/>
      <c r="H16" s="5"/>
      <c r="I16" s="5"/>
      <c r="J16" s="5"/>
      <c r="K16" s="5">
        <v>1</v>
      </c>
      <c r="L16" s="5">
        <v>1</v>
      </c>
      <c r="M16" s="5"/>
      <c r="N16" s="5"/>
      <c r="O16" t="str">
        <f>VLOOKUP(A16,Data!D:E,2,FALSE)</f>
        <v>Lawyer and Entrepreneur, Palo Alto</v>
      </c>
      <c r="P16" t="str">
        <f>IF(VLOOKUP(A16,Resources!A:B,2,FALSE)=0,"",VLOOKUP(A16,Resources!A:B,2,FALSE))</f>
        <v/>
      </c>
    </row>
    <row r="17" spans="1:16" x14ac:dyDescent="0.2">
      <c r="A17" s="3" t="s">
        <v>96</v>
      </c>
      <c r="B17" s="5"/>
      <c r="C17" s="5">
        <v>1</v>
      </c>
      <c r="D17" s="5">
        <v>1</v>
      </c>
      <c r="E17" s="5">
        <v>1</v>
      </c>
      <c r="F17" s="5">
        <v>1</v>
      </c>
      <c r="G17" s="5">
        <v>1</v>
      </c>
      <c r="H17" s="5">
        <v>1</v>
      </c>
      <c r="I17" s="5"/>
      <c r="J17" s="5"/>
      <c r="K17" s="5"/>
      <c r="L17" s="5"/>
      <c r="M17" s="5"/>
      <c r="N17" s="5"/>
      <c r="O17" t="str">
        <f>VLOOKUP(A17,Data!D:E,2,FALSE)</f>
        <v>Partner, McCague Borlack LLP</v>
      </c>
      <c r="P17" t="str">
        <f>IF(VLOOKUP(A17,Resources!A:B,2,FALSE)=0,"",VLOOKUP(A17,Resources!A:B,2,FALSE))</f>
        <v/>
      </c>
    </row>
    <row r="18" spans="1:16" x14ac:dyDescent="0.2">
      <c r="A18" s="3" t="s">
        <v>53</v>
      </c>
      <c r="B18" s="5"/>
      <c r="C18" s="5"/>
      <c r="D18" s="5"/>
      <c r="E18" s="5"/>
      <c r="F18" s="5"/>
      <c r="G18" s="5"/>
      <c r="H18" s="5"/>
      <c r="I18" s="5"/>
      <c r="J18" s="5"/>
      <c r="K18" s="5">
        <v>1</v>
      </c>
      <c r="L18" s="5"/>
      <c r="M18" s="5"/>
      <c r="N18" s="5"/>
      <c r="O18" t="str">
        <f>VLOOKUP(A18,Data!D:E,2,FALSE)</f>
        <v>Executive Director, Clean Prosperity</v>
      </c>
      <c r="P18" t="str">
        <f>IF(VLOOKUP(A18,Resources!A:B,2,FALSE)=0,"",VLOOKUP(A18,Resources!A:B,2,FALSE))</f>
        <v/>
      </c>
    </row>
    <row r="19" spans="1:16" x14ac:dyDescent="0.2">
      <c r="A19" s="3" t="s">
        <v>43</v>
      </c>
      <c r="B19" s="5">
        <v>1</v>
      </c>
      <c r="C19" s="5">
        <v>1</v>
      </c>
      <c r="D19" s="5">
        <v>1</v>
      </c>
      <c r="E19" s="5">
        <v>1</v>
      </c>
      <c r="F19" s="5">
        <v>1</v>
      </c>
      <c r="G19" s="5">
        <v>1</v>
      </c>
      <c r="H19" s="5">
        <v>1</v>
      </c>
      <c r="I19" s="5">
        <v>1</v>
      </c>
      <c r="J19" s="5">
        <v>1</v>
      </c>
      <c r="K19" s="5">
        <v>1</v>
      </c>
      <c r="L19" s="5">
        <v>1</v>
      </c>
      <c r="M19" s="5"/>
      <c r="N19" s="5"/>
      <c r="O19" t="str">
        <f>VLOOKUP(A19,Data!D:E,2,FALSE)</f>
        <v>Businessman, Vancouver</v>
      </c>
      <c r="P19" t="str">
        <f>IF(VLOOKUP(A19,Resources!A:B,2,FALSE)=0,"",VLOOKUP(A19,Resources!A:B,2,FALSE))</f>
        <v/>
      </c>
    </row>
    <row r="20" spans="1:16" x14ac:dyDescent="0.2">
      <c r="A20" s="3" t="s">
        <v>89</v>
      </c>
      <c r="B20" s="5">
        <v>1</v>
      </c>
      <c r="C20" s="5"/>
      <c r="D20" s="5"/>
      <c r="E20" s="5"/>
      <c r="F20" s="5"/>
      <c r="G20" s="5"/>
      <c r="H20" s="5"/>
      <c r="I20" s="5"/>
      <c r="J20" s="5"/>
      <c r="K20" s="5"/>
      <c r="L20" s="5"/>
      <c r="M20" s="5"/>
      <c r="N20" s="5"/>
      <c r="O20" t="str">
        <f>VLOOKUP(A20,Data!D:E,2,FALSE)</f>
        <v>Executive Director</v>
      </c>
      <c r="P20" t="str">
        <f>IF(VLOOKUP(A20,Resources!A:B,2,FALSE)=0,"",VLOOKUP(A20,Resources!A:B,2,FALSE))</f>
        <v>https://www.sourcewatch.org/index.php/R_Street_Institute</v>
      </c>
    </row>
    <row r="21" spans="1:16" x14ac:dyDescent="0.2">
      <c r="A21" s="3" t="s">
        <v>30</v>
      </c>
      <c r="B21" s="5"/>
      <c r="C21" s="5"/>
      <c r="D21" s="5"/>
      <c r="E21" s="5"/>
      <c r="F21" s="5"/>
      <c r="G21" s="5">
        <v>1</v>
      </c>
      <c r="H21" s="5">
        <v>1</v>
      </c>
      <c r="I21" s="5">
        <v>1</v>
      </c>
      <c r="J21" s="5">
        <v>1</v>
      </c>
      <c r="K21" s="5">
        <v>1</v>
      </c>
      <c r="L21" s="5">
        <v>1</v>
      </c>
      <c r="M21" s="5">
        <v>1</v>
      </c>
      <c r="N21" s="5">
        <v>1</v>
      </c>
      <c r="O21" t="str">
        <f>VLOOKUP(A21,Data!D:E,2,FALSE)</f>
        <v>Senior Fellow of Fraser Institute, Vancouver</v>
      </c>
      <c r="P21" t="str">
        <f>IF(VLOOKUP(A21,Resources!A:B,2,FALSE)=0,"",VLOOKUP(A21,Resources!A:B,2,FALSE))</f>
        <v/>
      </c>
    </row>
    <row r="22" spans="1:16" x14ac:dyDescent="0.2">
      <c r="A22" s="3" t="s">
        <v>142</v>
      </c>
      <c r="B22" s="5"/>
      <c r="C22" s="5">
        <v>1</v>
      </c>
      <c r="D22" s="5">
        <v>1</v>
      </c>
      <c r="E22" s="5"/>
      <c r="F22" s="5"/>
      <c r="G22" s="5"/>
      <c r="H22" s="5"/>
      <c r="I22" s="5"/>
      <c r="J22" s="5"/>
      <c r="K22" s="5"/>
      <c r="L22" s="5"/>
      <c r="M22" s="5"/>
      <c r="N22" s="5"/>
      <c r="O22" t="str">
        <f>VLOOKUP(A22,Data!D:E,2,FALSE)</f>
        <v>Professor, University of Alberta, Faculty of Law</v>
      </c>
      <c r="P22" t="str">
        <f>IF(VLOOKUP(A22,Resources!A:B,2,FALSE)=0,"",VLOOKUP(A22,Resources!A:B,2,FALSE))</f>
        <v/>
      </c>
    </row>
    <row r="23" spans="1:16" x14ac:dyDescent="0.2">
      <c r="A23" s="3" t="s">
        <v>139</v>
      </c>
      <c r="B23" s="5">
        <v>1</v>
      </c>
      <c r="C23" s="5">
        <v>1</v>
      </c>
      <c r="D23" s="5">
        <v>1</v>
      </c>
      <c r="E23" s="5"/>
      <c r="F23" s="5"/>
      <c r="G23" s="5"/>
      <c r="H23" s="5"/>
      <c r="I23" s="5"/>
      <c r="J23" s="5"/>
      <c r="K23" s="5"/>
      <c r="L23" s="5"/>
      <c r="M23" s="5"/>
      <c r="N23" s="5"/>
      <c r="O23" t="str">
        <f>VLOOKUP(A23,Data!D:E,2,FALSE)</f>
        <v>Calgary community volunteer</v>
      </c>
      <c r="P23" t="str">
        <f>IF(VLOOKUP(A23,Resources!A:B,2,FALSE)=0,"",VLOOKUP(A23,Resources!A:B,2,FALSE))</f>
        <v/>
      </c>
    </row>
    <row r="24" spans="1:16" x14ac:dyDescent="0.2">
      <c r="A24" s="3" t="s">
        <v>50</v>
      </c>
      <c r="B24" s="5"/>
      <c r="C24" s="5"/>
      <c r="D24" s="5"/>
      <c r="E24" s="5"/>
      <c r="F24" s="5"/>
      <c r="G24" s="5"/>
      <c r="H24" s="5"/>
      <c r="I24" s="5">
        <v>1</v>
      </c>
      <c r="J24" s="5">
        <v>1</v>
      </c>
      <c r="K24" s="5">
        <v>1</v>
      </c>
      <c r="L24" s="5"/>
      <c r="M24" s="5"/>
      <c r="N24" s="5"/>
      <c r="O24" t="str">
        <f>VLOOKUP(A24,Data!D:E,2,FALSE)</f>
        <v>Lawyer, Calgary</v>
      </c>
      <c r="P24" t="str">
        <f>IF(VLOOKUP(A24,Resources!A:B,2,FALSE)=0,"",VLOOKUP(A24,Resources!A:B,2,FALSE))</f>
        <v/>
      </c>
    </row>
    <row r="25" spans="1:16" x14ac:dyDescent="0.2">
      <c r="A25" s="3" t="s">
        <v>106</v>
      </c>
      <c r="B25" s="5"/>
      <c r="C25" s="5"/>
      <c r="D25" s="5"/>
      <c r="E25" s="5">
        <v>1</v>
      </c>
      <c r="F25" s="5">
        <v>1</v>
      </c>
      <c r="G25" s="5"/>
      <c r="H25" s="5"/>
      <c r="I25" s="5"/>
      <c r="J25" s="5"/>
      <c r="K25" s="5"/>
      <c r="L25" s="5"/>
      <c r="M25" s="5"/>
      <c r="N25" s="5"/>
      <c r="O25" t="str">
        <f>VLOOKUP(A25,Data!D:E,2,FALSE)</f>
        <v>Calgary Businessman</v>
      </c>
      <c r="P25" t="str">
        <f>IF(VLOOKUP(A25,Resources!A:B,2,FALSE)=0,"",VLOOKUP(A25,Resources!A:B,2,FALSE))</f>
        <v/>
      </c>
    </row>
    <row r="26" spans="1:16" x14ac:dyDescent="0.2">
      <c r="A26" s="3" t="s">
        <v>26</v>
      </c>
      <c r="B26" s="5"/>
      <c r="C26" s="5"/>
      <c r="D26" s="5"/>
      <c r="E26" s="5"/>
      <c r="F26" s="5"/>
      <c r="G26" s="5"/>
      <c r="H26" s="5"/>
      <c r="I26" s="5"/>
      <c r="J26" s="5"/>
      <c r="K26" s="5">
        <v>1</v>
      </c>
      <c r="L26" s="5">
        <v>1</v>
      </c>
      <c r="M26" s="5">
        <v>1</v>
      </c>
      <c r="N26" s="5">
        <v>1</v>
      </c>
      <c r="O26" t="str">
        <f>VLOOKUP(A26,Data!D:E,2,FALSE)</f>
        <v>Lawyer, Ottawa</v>
      </c>
      <c r="P26" t="str">
        <f>IF(VLOOKUP(A26,Resources!A:B,2,FALSE)=0,"",VLOOKUP(A26,Resources!A:B,2,FALSE))</f>
        <v/>
      </c>
    </row>
    <row r="27" spans="1:16" x14ac:dyDescent="0.2">
      <c r="A27" s="3" t="s">
        <v>24</v>
      </c>
      <c r="B27" s="5">
        <v>1</v>
      </c>
      <c r="C27" s="5">
        <v>1</v>
      </c>
      <c r="D27" s="5">
        <v>1</v>
      </c>
      <c r="E27" s="5">
        <v>1</v>
      </c>
      <c r="F27" s="5">
        <v>1</v>
      </c>
      <c r="G27" s="5">
        <v>1</v>
      </c>
      <c r="H27" s="5">
        <v>1</v>
      </c>
      <c r="I27" s="5">
        <v>1</v>
      </c>
      <c r="J27" s="5">
        <v>1</v>
      </c>
      <c r="K27" s="5">
        <v>1</v>
      </c>
      <c r="L27" s="5">
        <v>1</v>
      </c>
      <c r="M27" s="5">
        <v>1</v>
      </c>
      <c r="N27" s="5">
        <v>1</v>
      </c>
      <c r="O27" t="str">
        <f>VLOOKUP(A27,Data!D:E,2,FALSE)</f>
        <v>Doctor, Vancouver</v>
      </c>
      <c r="P27" t="str">
        <f>IF(VLOOKUP(A27,Resources!A:B,2,FALSE)=0,"",VLOOKUP(A27,Resources!A:B,2,FALSE))</f>
        <v/>
      </c>
    </row>
    <row r="30" spans="1:16" x14ac:dyDescent="0.2">
      <c r="A30" s="2" t="s">
        <v>14</v>
      </c>
      <c r="B30" t="s">
        <v>15</v>
      </c>
    </row>
    <row r="32" spans="1:16" x14ac:dyDescent="0.2">
      <c r="A32" s="2" t="s">
        <v>172</v>
      </c>
      <c r="B32" s="2" t="s">
        <v>11</v>
      </c>
    </row>
    <row r="33" spans="1:16" x14ac:dyDescent="0.2">
      <c r="A33" s="2" t="s">
        <v>8</v>
      </c>
      <c r="B33">
        <v>2015</v>
      </c>
      <c r="C33">
        <v>2016</v>
      </c>
      <c r="D33">
        <v>2017</v>
      </c>
      <c r="E33">
        <v>2018</v>
      </c>
      <c r="F33">
        <v>2020</v>
      </c>
      <c r="G33">
        <v>2021</v>
      </c>
      <c r="H33">
        <v>2022</v>
      </c>
      <c r="I33" s="4"/>
      <c r="J33" s="4"/>
      <c r="K33" s="4"/>
      <c r="L33" s="4"/>
      <c r="M33" s="4"/>
      <c r="N33" s="4"/>
      <c r="O33" s="4" t="s">
        <v>9</v>
      </c>
    </row>
    <row r="34" spans="1:16" x14ac:dyDescent="0.2">
      <c r="A34" s="3" t="s">
        <v>19</v>
      </c>
      <c r="B34" s="5">
        <v>1</v>
      </c>
      <c r="C34" s="5">
        <v>1</v>
      </c>
      <c r="D34" s="5">
        <v>1</v>
      </c>
      <c r="E34" s="5">
        <v>1</v>
      </c>
      <c r="F34" s="5">
        <v>1</v>
      </c>
      <c r="G34" s="5">
        <v>1</v>
      </c>
      <c r="H34" s="5">
        <v>1</v>
      </c>
      <c r="O34" t="str">
        <f>VLOOKUP(A34,Data!D:E,2,FALSE)</f>
        <v>Operations Director</v>
      </c>
      <c r="P34" t="str">
        <f>IF(VLOOKUP(A34,Resources!A:B,2,FALSE)=0,"",VLOOKUP(A34,Resources!A:B,2,FALSE))</f>
        <v/>
      </c>
    </row>
    <row r="35" spans="1:16" x14ac:dyDescent="0.2">
      <c r="A35" s="3" t="s">
        <v>18</v>
      </c>
      <c r="B35" s="5"/>
      <c r="C35" s="5"/>
      <c r="D35" s="5"/>
      <c r="E35" s="5"/>
      <c r="F35" s="5"/>
      <c r="G35" s="5">
        <v>1</v>
      </c>
      <c r="H35" s="5">
        <v>1</v>
      </c>
      <c r="O35" t="str">
        <f>VLOOKUP(A35,Data!D:E,2,FALSE)</f>
        <v>Litigation Director</v>
      </c>
      <c r="P35" t="str">
        <f>IF(VLOOKUP(A35,Resources!A:B,2,FALSE)=0,"",VLOOKUP(A35,Resources!A:B,2,FALSE))</f>
        <v/>
      </c>
    </row>
    <row r="36" spans="1:16" x14ac:dyDescent="0.2">
      <c r="A36" s="3" t="s">
        <v>79</v>
      </c>
      <c r="B36" s="5">
        <v>1</v>
      </c>
      <c r="C36" s="5">
        <v>1</v>
      </c>
      <c r="D36" s="5">
        <v>1</v>
      </c>
      <c r="E36" s="5">
        <v>1</v>
      </c>
      <c r="F36" s="5"/>
      <c r="G36" s="5"/>
      <c r="H36" s="5"/>
      <c r="O36" t="str">
        <f>VLOOKUP(A36,Data!D:E,2,FALSE)</f>
        <v>Staff Lawyer</v>
      </c>
      <c r="P36" t="str">
        <f>IF(VLOOKUP(A36,Resources!A:B,2,FALSE)=0,"",VLOOKUP(A36,Resources!A:B,2,FALSE))</f>
        <v/>
      </c>
    </row>
    <row r="37" spans="1:16" x14ac:dyDescent="0.2">
      <c r="A37" s="3" t="s">
        <v>77</v>
      </c>
      <c r="B37" s="5"/>
      <c r="C37" s="5">
        <v>1</v>
      </c>
      <c r="D37" s="5">
        <v>1</v>
      </c>
      <c r="E37" s="5">
        <v>1</v>
      </c>
      <c r="F37" s="5"/>
      <c r="G37" s="5"/>
      <c r="H37" s="5"/>
      <c r="O37" t="str">
        <f>VLOOKUP(A37,Data!D:E,2,FALSE)</f>
        <v>Executive Director</v>
      </c>
      <c r="P37" t="str">
        <f>IF(VLOOKUP(A37,Resources!A:B,2,FALSE)=0,"",VLOOKUP(A37,Resources!A:B,2,FALSE))</f>
        <v/>
      </c>
    </row>
    <row r="38" spans="1:16" x14ac:dyDescent="0.2">
      <c r="A38" s="3" t="s">
        <v>17</v>
      </c>
      <c r="B38" s="5">
        <v>1</v>
      </c>
      <c r="C38" s="5">
        <v>1</v>
      </c>
      <c r="D38" s="5">
        <v>1</v>
      </c>
      <c r="E38" s="5"/>
      <c r="F38" s="5">
        <v>1</v>
      </c>
      <c r="G38" s="5">
        <v>1</v>
      </c>
      <c r="H38" s="5">
        <v>1</v>
      </c>
      <c r="O38" t="str">
        <f>VLOOKUP(A38,Data!D:E,2,FALSE)</f>
        <v>Executive Director</v>
      </c>
      <c r="P38" t="str">
        <f>IF(VLOOKUP(A38,Resources!A:B,2,FALSE)=0,"",VLOOKUP(A38,Resources!A:B,2,FALSE))</f>
        <v/>
      </c>
    </row>
    <row r="39" spans="1:16" x14ac:dyDescent="0.2">
      <c r="A39" s="3" t="s">
        <v>89</v>
      </c>
      <c r="B39" s="5">
        <v>1</v>
      </c>
      <c r="C39" s="5"/>
      <c r="D39" s="5"/>
      <c r="E39" s="5"/>
      <c r="F39" s="5"/>
      <c r="G39" s="5"/>
      <c r="H39" s="5"/>
      <c r="O39" t="str">
        <f>VLOOKUP(A39,Data!D:E,2,FALSE)</f>
        <v>Executive Director</v>
      </c>
      <c r="P39" t="str">
        <f>IF(VLOOKUP(A39,Resources!A:B,2,FALSE)=0,"",VLOOKUP(A39,Resources!A:B,2,FALSE))</f>
        <v>https://www.sourcewatch.org/index.php/R_Street_Institute</v>
      </c>
    </row>
    <row r="40" spans="1:16" x14ac:dyDescent="0.2">
      <c r="A40" s="3" t="s">
        <v>38</v>
      </c>
      <c r="B40" s="5">
        <v>1</v>
      </c>
      <c r="C40" s="5">
        <v>1</v>
      </c>
      <c r="D40" s="5">
        <v>1</v>
      </c>
      <c r="E40" s="5">
        <v>1</v>
      </c>
      <c r="F40" s="5">
        <v>1</v>
      </c>
      <c r="G40" s="5">
        <v>1</v>
      </c>
      <c r="H40" s="5">
        <v>1</v>
      </c>
      <c r="O40" t="str">
        <f>VLOOKUP(A40,Data!D:E,2,FALSE)</f>
        <v>Communications Director</v>
      </c>
      <c r="P40" t="str">
        <f>IF(VLOOKUP(A40,Resources!A:B,2,FALSE)=0,"",VLOOKUP(A40,Resources!A:B,2,FALSE))</f>
        <v/>
      </c>
    </row>
    <row r="43" spans="1:16" x14ac:dyDescent="0.2">
      <c r="A43" s="2" t="s">
        <v>14</v>
      </c>
      <c r="B43" t="s">
        <v>59</v>
      </c>
    </row>
    <row r="45" spans="1:16" x14ac:dyDescent="0.2">
      <c r="A45" s="2" t="s">
        <v>172</v>
      </c>
      <c r="B45" s="2" t="s">
        <v>11</v>
      </c>
    </row>
    <row r="46" spans="1:16" x14ac:dyDescent="0.2">
      <c r="A46" s="2" t="s">
        <v>8</v>
      </c>
      <c r="B46">
        <v>2006</v>
      </c>
      <c r="C46">
        <v>2007</v>
      </c>
      <c r="D46">
        <v>2008</v>
      </c>
      <c r="E46">
        <v>2009</v>
      </c>
      <c r="F46">
        <v>2010</v>
      </c>
      <c r="G46">
        <v>2011</v>
      </c>
      <c r="H46">
        <v>2012</v>
      </c>
      <c r="I46">
        <v>2016</v>
      </c>
      <c r="J46" s="4"/>
      <c r="K46" s="4"/>
      <c r="L46" s="4"/>
      <c r="M46" s="4"/>
      <c r="N46" s="4"/>
      <c r="O46" s="4" t="s">
        <v>9</v>
      </c>
    </row>
    <row r="47" spans="1:16" x14ac:dyDescent="0.2">
      <c r="A47" s="3" t="s">
        <v>66</v>
      </c>
      <c r="B47" s="5"/>
      <c r="C47" s="5"/>
      <c r="D47" s="5"/>
      <c r="E47" s="5"/>
      <c r="F47" s="5">
        <v>1</v>
      </c>
      <c r="G47" s="5">
        <v>1</v>
      </c>
      <c r="H47" s="5">
        <v>1</v>
      </c>
      <c r="I47" s="5">
        <v>1</v>
      </c>
      <c r="O47" t="str">
        <f>VLOOKUP(A47,Data!D:E,2,FALSE)</f>
        <v>Columnist, National Post</v>
      </c>
      <c r="P47" t="str">
        <f>IF(VLOOKUP(A47,Resources!A:B,2,FALSE)=0,"",VLOOKUP(A47,Resources!A:B,2,FALSE))</f>
        <v>https://www.desmog.com/2012/09/24/andrew-coyne-s-connections-free-market-think-tanks/</v>
      </c>
    </row>
    <row r="48" spans="1:16" x14ac:dyDescent="0.2">
      <c r="A48" s="3" t="s">
        <v>20</v>
      </c>
      <c r="B48" s="5"/>
      <c r="C48" s="5"/>
      <c r="D48" s="5">
        <v>1</v>
      </c>
      <c r="E48" s="5">
        <v>1</v>
      </c>
      <c r="F48" s="5">
        <v>1</v>
      </c>
      <c r="G48" s="5"/>
      <c r="H48" s="5"/>
      <c r="I48" s="5"/>
      <c r="O48" t="str">
        <f>VLOOKUP(A48,Data!D:E,2,FALSE)</f>
        <v>CCF Chairman, Lawyer and Businessman, Calgary</v>
      </c>
      <c r="P48" t="str">
        <f>IF(VLOOKUP(A48,Resources!A:B,2,FALSE)=0,"",VLOOKUP(A48,Resources!A:B,2,FALSE))</f>
        <v/>
      </c>
    </row>
    <row r="49" spans="1:16" x14ac:dyDescent="0.2">
      <c r="A49" s="3" t="s">
        <v>60</v>
      </c>
      <c r="B49" s="5">
        <v>1</v>
      </c>
      <c r="C49" s="5">
        <v>1</v>
      </c>
      <c r="D49" s="5">
        <v>1</v>
      </c>
      <c r="E49" s="5">
        <v>1</v>
      </c>
      <c r="F49" s="5">
        <v>1</v>
      </c>
      <c r="G49" s="5">
        <v>1</v>
      </c>
      <c r="H49" s="5">
        <v>1</v>
      </c>
      <c r="I49" s="5">
        <v>1</v>
      </c>
      <c r="O49" t="str">
        <f>VLOOKUP(A49,Data!D:E,2,FALSE)</f>
        <v>Associate, Boghosian and Associates</v>
      </c>
      <c r="P49" t="str">
        <f>IF(VLOOKUP(A49,Resources!A:B,2,FALSE)=0,"",VLOOKUP(A49,Resources!A:B,2,FALSE))</f>
        <v/>
      </c>
    </row>
    <row r="50" spans="1:16" x14ac:dyDescent="0.2">
      <c r="A50" s="3" t="s">
        <v>72</v>
      </c>
      <c r="B50" s="5"/>
      <c r="C50" s="5"/>
      <c r="D50" s="5">
        <v>1</v>
      </c>
      <c r="E50" s="5">
        <v>1</v>
      </c>
      <c r="F50" s="5">
        <v>1</v>
      </c>
      <c r="G50" s="5">
        <v>1</v>
      </c>
      <c r="H50" s="5">
        <v>1</v>
      </c>
      <c r="I50" s="5">
        <v>1</v>
      </c>
      <c r="O50" t="str">
        <f>VLOOKUP(A50,Data!D:E,2,FALSE)</f>
        <v>Professor, Queen’s University</v>
      </c>
      <c r="P50" t="str">
        <f>IF(VLOOKUP(A50,Resources!A:B,2,FALSE)=0,"",VLOOKUP(A50,Resources!A:B,2,FALSE))</f>
        <v/>
      </c>
    </row>
    <row r="51" spans="1:16" x14ac:dyDescent="0.2">
      <c r="A51" s="3" t="s">
        <v>74</v>
      </c>
      <c r="B51" s="5"/>
      <c r="C51" s="5"/>
      <c r="D51" s="5"/>
      <c r="E51" s="5"/>
      <c r="F51" s="5"/>
      <c r="G51" s="5"/>
      <c r="H51" s="5"/>
      <c r="I51" s="5">
        <v>1</v>
      </c>
      <c r="O51" t="str">
        <f>VLOOKUP(A51,Data!D:E,2,FALSE)</f>
        <v>On-Air Legal Contributor, Sun Media</v>
      </c>
      <c r="P51" t="str">
        <f>IF(VLOOKUP(A51,Resources!A:B,2,FALSE)=0,"",VLOOKUP(A51,Resources!A:B,2,FALSE))</f>
        <v/>
      </c>
    </row>
    <row r="52" spans="1:16" x14ac:dyDescent="0.2">
      <c r="A52" s="3" t="s">
        <v>64</v>
      </c>
      <c r="B52" s="5"/>
      <c r="C52" s="5"/>
      <c r="D52" s="5"/>
      <c r="E52" s="5"/>
      <c r="F52" s="5">
        <v>1</v>
      </c>
      <c r="G52" s="5">
        <v>1</v>
      </c>
      <c r="H52" s="5">
        <v>1</v>
      </c>
      <c r="I52" s="5">
        <v>1</v>
      </c>
      <c r="O52" t="str">
        <f>VLOOKUP(A52,Data!D:E,2,FALSE)</f>
        <v>Professor, Simon Fraser University</v>
      </c>
      <c r="P52" t="str">
        <f>IF(VLOOKUP(A52,Resources!A:B,2,FALSE)=0,"",VLOOKUP(A52,Resources!A:B,2,FALSE))</f>
        <v/>
      </c>
    </row>
    <row r="53" spans="1:16" x14ac:dyDescent="0.2">
      <c r="A53" s="3" t="s">
        <v>134</v>
      </c>
      <c r="B53" s="5">
        <v>1</v>
      </c>
      <c r="C53" s="5">
        <v>1</v>
      </c>
      <c r="D53" s="5">
        <v>1</v>
      </c>
      <c r="E53" s="5">
        <v>1</v>
      </c>
      <c r="F53" s="5"/>
      <c r="G53" s="5"/>
      <c r="H53" s="5"/>
      <c r="I53" s="5"/>
      <c r="O53" t="str">
        <f>VLOOKUP(A53,Data!D:E,2,FALSE)</f>
        <v>Q.C., Chair, Supreme Court Practice Group, Lang Michener LLP</v>
      </c>
      <c r="P53" t="str">
        <f>IF(VLOOKUP(A53,Resources!A:B,2,FALSE)=0,"",VLOOKUP(A53,Resources!A:B,2,FALSE))</f>
        <v/>
      </c>
    </row>
    <row r="54" spans="1:16" x14ac:dyDescent="0.2">
      <c r="A54" s="3" t="s">
        <v>167</v>
      </c>
      <c r="B54" s="5">
        <v>1</v>
      </c>
      <c r="C54" s="5"/>
      <c r="D54" s="5"/>
      <c r="E54" s="5"/>
      <c r="F54" s="5"/>
      <c r="G54" s="5"/>
      <c r="H54" s="5"/>
      <c r="I54" s="5"/>
      <c r="O54" t="str">
        <f>VLOOKUP(A54,Data!D:E,2,FALSE)</f>
        <v>Western Standard Publisher</v>
      </c>
      <c r="P54" t="str">
        <f>IF(VLOOKUP(A54,Resources!A:B,2,FALSE)=0,"",VLOOKUP(A54,Resources!A:B,2,FALSE))</f>
        <v>https://www.desmog.com/ezra-levant/</v>
      </c>
    </row>
    <row r="55" spans="1:16" x14ac:dyDescent="0.2">
      <c r="A55" s="3" t="s">
        <v>131</v>
      </c>
      <c r="B55" s="5"/>
      <c r="C55" s="5">
        <v>1</v>
      </c>
      <c r="D55" s="5">
        <v>1</v>
      </c>
      <c r="E55" s="5">
        <v>1</v>
      </c>
      <c r="F55" s="5"/>
      <c r="G55" s="5"/>
      <c r="H55" s="5"/>
      <c r="I55" s="5"/>
      <c r="O55" t="str">
        <f>VLOOKUP(A55,Data!D:E,2,FALSE)</f>
        <v>Public policy analyst and former BC MLA</v>
      </c>
      <c r="P55" t="str">
        <f>IF(VLOOKUP(A55,Resources!A:B,2,FALSE)=0,"",VLOOKUP(A55,Resources!A:B,2,FALSE))</f>
        <v/>
      </c>
    </row>
    <row r="56" spans="1:16" x14ac:dyDescent="0.2">
      <c r="A56" s="3" t="s">
        <v>146</v>
      </c>
      <c r="B56" s="5"/>
      <c r="C56" s="5">
        <v>1</v>
      </c>
      <c r="D56" s="5">
        <v>1</v>
      </c>
      <c r="E56" s="5"/>
      <c r="F56" s="5"/>
      <c r="G56" s="5"/>
      <c r="H56" s="5"/>
      <c r="I56" s="5"/>
      <c r="O56" t="str">
        <f>VLOOKUP(A56,Data!D:E,2,FALSE)</f>
        <v>Columnist and lawyer, Reynolds O'Brien LLP</v>
      </c>
      <c r="P56" t="str">
        <f>IF(VLOOKUP(A56,Resources!A:B,2,FALSE)=0,"",VLOOKUP(A56,Resources!A:B,2,FALSE))</f>
        <v/>
      </c>
    </row>
    <row r="57" spans="1:16" x14ac:dyDescent="0.2">
      <c r="A57" s="3" t="s">
        <v>137</v>
      </c>
      <c r="B57" s="5"/>
      <c r="C57" s="5">
        <v>1</v>
      </c>
      <c r="D57" s="5">
        <v>1</v>
      </c>
      <c r="E57" s="5">
        <v>1</v>
      </c>
      <c r="F57" s="5"/>
      <c r="G57" s="5"/>
      <c r="H57" s="5"/>
      <c r="I57" s="5"/>
      <c r="O57" t="str">
        <f>VLOOKUP(A57,Data!D:E,2,FALSE)</f>
        <v>Criminal law instructor, Douglas College</v>
      </c>
      <c r="P57" t="str">
        <f>IF(VLOOKUP(A57,Resources!A:B,2,FALSE)=0,"",VLOOKUP(A57,Resources!A:B,2,FALSE))</f>
        <v/>
      </c>
    </row>
    <row r="58" spans="1:16" x14ac:dyDescent="0.2">
      <c r="A58" s="3" t="s">
        <v>68</v>
      </c>
      <c r="B58" s="5"/>
      <c r="C58" s="5">
        <v>1</v>
      </c>
      <c r="D58" s="5">
        <v>1</v>
      </c>
      <c r="E58" s="5">
        <v>1</v>
      </c>
      <c r="F58" s="5">
        <v>1</v>
      </c>
      <c r="G58" s="5">
        <v>1</v>
      </c>
      <c r="H58" s="5">
        <v>1</v>
      </c>
      <c r="I58" s="5">
        <v>1</v>
      </c>
      <c r="O58" t="str">
        <f>VLOOKUP(A58,Data!D:E,2,FALSE)</f>
        <v>President, Montreal Economic Institute</v>
      </c>
      <c r="P58" t="str">
        <f>IF(VLOOKUP(A58,Resources!A:B,2,FALSE)=0,"",VLOOKUP(A58,Resources!A:B,2,FALSE))</f>
        <v/>
      </c>
    </row>
    <row r="59" spans="1:16" x14ac:dyDescent="0.2">
      <c r="A59" s="3" t="s">
        <v>70</v>
      </c>
      <c r="B59" s="5"/>
      <c r="C59" s="5"/>
      <c r="D59" s="5"/>
      <c r="E59" s="5">
        <v>1</v>
      </c>
      <c r="F59" s="5">
        <v>1</v>
      </c>
      <c r="G59" s="5">
        <v>1</v>
      </c>
      <c r="H59" s="5">
        <v>1</v>
      </c>
      <c r="I59" s="5">
        <v>1</v>
      </c>
      <c r="O59" t="str">
        <f>VLOOKUP(A59,Data!D:E,2,FALSE)</f>
        <v>Professor, University of Calgary</v>
      </c>
      <c r="P59" t="str">
        <f>IF(VLOOKUP(A59,Resources!A:B,2,FALSE)=0,"",VLOOKUP(A59,Resources!A:B,2,FALSE))</f>
        <v/>
      </c>
    </row>
    <row r="60" spans="1:16" x14ac:dyDescent="0.2">
      <c r="A60" s="3" t="s">
        <v>128</v>
      </c>
      <c r="B60" s="5"/>
      <c r="C60" s="5"/>
      <c r="D60" s="5">
        <v>1</v>
      </c>
      <c r="E60" s="5">
        <v>1</v>
      </c>
      <c r="F60" s="5">
        <v>1</v>
      </c>
      <c r="G60" s="5">
        <v>1</v>
      </c>
      <c r="H60" s="5"/>
      <c r="I60" s="5"/>
      <c r="O60" t="str">
        <f>VLOOKUP(A60,Data!D:E,2,FALSE)</f>
        <v>Professor, University of Alberta</v>
      </c>
      <c r="P60" t="str">
        <f>IF(VLOOKUP(A60,Resources!A:B,2,FALSE)=0,"",VLOOKUP(A60,Resources!A:B,2,FALSE))</f>
        <v/>
      </c>
    </row>
    <row r="61" spans="1:16" x14ac:dyDescent="0.2">
      <c r="A61" s="3" t="s">
        <v>62</v>
      </c>
      <c r="B61" s="5"/>
      <c r="C61" s="5">
        <v>1</v>
      </c>
      <c r="D61" s="5">
        <v>1</v>
      </c>
      <c r="E61" s="5">
        <v>1</v>
      </c>
      <c r="F61" s="5">
        <v>1</v>
      </c>
      <c r="G61" s="5">
        <v>1</v>
      </c>
      <c r="H61" s="5">
        <v>1</v>
      </c>
      <c r="I61" s="5">
        <v>1</v>
      </c>
      <c r="O61" t="str">
        <f>VLOOKUP(A61,Data!D:E,2,FALSE)</f>
        <v>Professor, St. Thomas University</v>
      </c>
      <c r="P61" t="str">
        <f>IF(VLOOKUP(A61,Resources!A:B,2,FALSE)=0,"",VLOOKUP(A61,Resources!A:B,2,FALSE))</f>
        <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5553-0D52-3940-9378-726AE80638E4}">
  <dimension ref="A1:F196"/>
  <sheetViews>
    <sheetView workbookViewId="0">
      <selection sqref="A1:F1048576"/>
    </sheetView>
  </sheetViews>
  <sheetFormatPr baseColWidth="10" defaultRowHeight="16" x14ac:dyDescent="0.2"/>
  <cols>
    <col min="1" max="1" width="62.1640625" bestFit="1" customWidth="1"/>
    <col min="2" max="2" width="5.1640625" bestFit="1" customWidth="1"/>
    <col min="3" max="3" width="29.5" customWidth="1"/>
    <col min="4" max="4" width="18.1640625" bestFit="1" customWidth="1"/>
    <col min="5" max="5" width="82" customWidth="1"/>
    <col min="6" max="6" width="255.83203125" bestFit="1" customWidth="1"/>
  </cols>
  <sheetData>
    <row r="1" spans="1:6" s="1" customFormat="1" x14ac:dyDescent="0.2">
      <c r="A1" s="1" t="s">
        <v>12</v>
      </c>
      <c r="B1" s="1" t="s">
        <v>11</v>
      </c>
      <c r="C1" s="1" t="s">
        <v>14</v>
      </c>
      <c r="D1" s="1" t="s">
        <v>8</v>
      </c>
      <c r="E1" s="1" t="s">
        <v>9</v>
      </c>
      <c r="F1" s="1" t="s">
        <v>10</v>
      </c>
    </row>
    <row r="2" spans="1:6" x14ac:dyDescent="0.2">
      <c r="A2" t="s">
        <v>13</v>
      </c>
      <c r="B2">
        <v>2021</v>
      </c>
      <c r="C2" t="s">
        <v>15</v>
      </c>
      <c r="D2" t="s">
        <v>17</v>
      </c>
      <c r="E2" t="s">
        <v>0</v>
      </c>
      <c r="F2" t="s">
        <v>1</v>
      </c>
    </row>
    <row r="3" spans="1:6" x14ac:dyDescent="0.2">
      <c r="A3" t="s">
        <v>13</v>
      </c>
      <c r="B3">
        <v>2021</v>
      </c>
      <c r="C3" t="s">
        <v>15</v>
      </c>
      <c r="D3" t="s">
        <v>18</v>
      </c>
      <c r="E3" t="s">
        <v>2</v>
      </c>
      <c r="F3" t="s">
        <v>3</v>
      </c>
    </row>
    <row r="4" spans="1:6" x14ac:dyDescent="0.2">
      <c r="A4" t="s">
        <v>13</v>
      </c>
      <c r="B4">
        <v>2021</v>
      </c>
      <c r="C4" t="s">
        <v>15</v>
      </c>
      <c r="D4" t="s">
        <v>19</v>
      </c>
      <c r="E4" t="s">
        <v>4</v>
      </c>
      <c r="F4" t="s">
        <v>5</v>
      </c>
    </row>
    <row r="5" spans="1:6" x14ac:dyDescent="0.2">
      <c r="A5" t="s">
        <v>13</v>
      </c>
      <c r="B5">
        <v>2021</v>
      </c>
      <c r="C5" t="s">
        <v>15</v>
      </c>
      <c r="D5" t="s">
        <v>38</v>
      </c>
      <c r="E5" t="s">
        <v>6</v>
      </c>
      <c r="F5" t="s">
        <v>7</v>
      </c>
    </row>
    <row r="6" spans="1:6" x14ac:dyDescent="0.2">
      <c r="A6" t="s">
        <v>13</v>
      </c>
      <c r="B6">
        <v>2021</v>
      </c>
      <c r="C6" t="s">
        <v>16</v>
      </c>
      <c r="D6" t="s">
        <v>20</v>
      </c>
      <c r="E6" t="s">
        <v>21</v>
      </c>
    </row>
    <row r="7" spans="1:6" x14ac:dyDescent="0.2">
      <c r="A7" t="s">
        <v>13</v>
      </c>
      <c r="B7">
        <v>2021</v>
      </c>
      <c r="C7" t="s">
        <v>16</v>
      </c>
      <c r="D7" t="s">
        <v>22</v>
      </c>
      <c r="E7" t="s">
        <v>23</v>
      </c>
    </row>
    <row r="8" spans="1:6" x14ac:dyDescent="0.2">
      <c r="A8" t="s">
        <v>13</v>
      </c>
      <c r="B8">
        <v>2021</v>
      </c>
      <c r="C8" t="s">
        <v>16</v>
      </c>
      <c r="D8" t="s">
        <v>24</v>
      </c>
      <c r="E8" t="s">
        <v>25</v>
      </c>
    </row>
    <row r="9" spans="1:6" x14ac:dyDescent="0.2">
      <c r="A9" t="s">
        <v>13</v>
      </c>
      <c r="B9">
        <v>2021</v>
      </c>
      <c r="C9" t="s">
        <v>16</v>
      </c>
      <c r="D9" t="s">
        <v>26</v>
      </c>
      <c r="E9" t="s">
        <v>27</v>
      </c>
    </row>
    <row r="10" spans="1:6" x14ac:dyDescent="0.2">
      <c r="A10" t="s">
        <v>13</v>
      </c>
      <c r="B10">
        <v>2021</v>
      </c>
      <c r="C10" t="s">
        <v>16</v>
      </c>
      <c r="D10" t="s">
        <v>28</v>
      </c>
      <c r="E10" t="s">
        <v>29</v>
      </c>
    </row>
    <row r="11" spans="1:6" x14ac:dyDescent="0.2">
      <c r="A11" t="s">
        <v>13</v>
      </c>
      <c r="B11">
        <v>2021</v>
      </c>
      <c r="C11" t="s">
        <v>16</v>
      </c>
      <c r="D11" t="s">
        <v>30</v>
      </c>
      <c r="E11" t="s">
        <v>31</v>
      </c>
    </row>
    <row r="12" spans="1:6" x14ac:dyDescent="0.2">
      <c r="A12" t="s">
        <v>32</v>
      </c>
      <c r="B12">
        <v>2022</v>
      </c>
      <c r="C12" t="s">
        <v>15</v>
      </c>
      <c r="D12" t="s">
        <v>17</v>
      </c>
      <c r="E12" t="s">
        <v>0</v>
      </c>
      <c r="F12" t="s">
        <v>1</v>
      </c>
    </row>
    <row r="13" spans="1:6" x14ac:dyDescent="0.2">
      <c r="A13" t="s">
        <v>32</v>
      </c>
      <c r="B13">
        <v>2022</v>
      </c>
      <c r="C13" t="s">
        <v>15</v>
      </c>
      <c r="D13" t="s">
        <v>18</v>
      </c>
      <c r="E13" t="s">
        <v>2</v>
      </c>
      <c r="F13" t="s">
        <v>3</v>
      </c>
    </row>
    <row r="14" spans="1:6" x14ac:dyDescent="0.2">
      <c r="A14" t="s">
        <v>32</v>
      </c>
      <c r="B14">
        <v>2022</v>
      </c>
      <c r="C14" t="s">
        <v>15</v>
      </c>
      <c r="D14" t="s">
        <v>19</v>
      </c>
      <c r="E14" t="s">
        <v>4</v>
      </c>
      <c r="F14" t="s">
        <v>5</v>
      </c>
    </row>
    <row r="15" spans="1:6" x14ac:dyDescent="0.2">
      <c r="A15" t="s">
        <v>32</v>
      </c>
      <c r="B15">
        <v>2022</v>
      </c>
      <c r="C15" t="s">
        <v>15</v>
      </c>
      <c r="D15" t="s">
        <v>38</v>
      </c>
      <c r="E15" t="s">
        <v>6</v>
      </c>
      <c r="F15" t="s">
        <v>7</v>
      </c>
    </row>
    <row r="16" spans="1:6" x14ac:dyDescent="0.2">
      <c r="A16" t="s">
        <v>32</v>
      </c>
      <c r="B16">
        <v>2022</v>
      </c>
      <c r="C16" t="s">
        <v>16</v>
      </c>
      <c r="D16" t="s">
        <v>20</v>
      </c>
      <c r="E16" t="s">
        <v>21</v>
      </c>
    </row>
    <row r="17" spans="1:6" x14ac:dyDescent="0.2">
      <c r="A17" t="s">
        <v>32</v>
      </c>
      <c r="B17">
        <v>2022</v>
      </c>
      <c r="C17" t="s">
        <v>16</v>
      </c>
      <c r="D17" t="s">
        <v>22</v>
      </c>
      <c r="E17" t="s">
        <v>23</v>
      </c>
    </row>
    <row r="18" spans="1:6" x14ac:dyDescent="0.2">
      <c r="A18" t="s">
        <v>32</v>
      </c>
      <c r="B18">
        <v>2022</v>
      </c>
      <c r="C18" t="s">
        <v>16</v>
      </c>
      <c r="D18" t="s">
        <v>24</v>
      </c>
      <c r="E18" t="s">
        <v>25</v>
      </c>
    </row>
    <row r="19" spans="1:6" x14ac:dyDescent="0.2">
      <c r="A19" t="s">
        <v>32</v>
      </c>
      <c r="B19">
        <v>2022</v>
      </c>
      <c r="C19" t="s">
        <v>16</v>
      </c>
      <c r="D19" t="s">
        <v>33</v>
      </c>
      <c r="E19" t="s">
        <v>34</v>
      </c>
    </row>
    <row r="20" spans="1:6" x14ac:dyDescent="0.2">
      <c r="A20" t="s">
        <v>32</v>
      </c>
      <c r="B20">
        <v>2022</v>
      </c>
      <c r="C20" t="s">
        <v>16</v>
      </c>
      <c r="D20" t="s">
        <v>26</v>
      </c>
      <c r="E20" t="s">
        <v>27</v>
      </c>
    </row>
    <row r="21" spans="1:6" x14ac:dyDescent="0.2">
      <c r="A21" t="s">
        <v>32</v>
      </c>
      <c r="B21">
        <v>2022</v>
      </c>
      <c r="C21" t="s">
        <v>16</v>
      </c>
      <c r="D21" t="s">
        <v>28</v>
      </c>
      <c r="E21" t="s">
        <v>29</v>
      </c>
    </row>
    <row r="22" spans="1:6" x14ac:dyDescent="0.2">
      <c r="A22" t="s">
        <v>32</v>
      </c>
      <c r="B22">
        <v>2022</v>
      </c>
      <c r="C22" t="s">
        <v>16</v>
      </c>
      <c r="D22" t="s">
        <v>30</v>
      </c>
      <c r="E22" t="s">
        <v>31</v>
      </c>
    </row>
    <row r="23" spans="1:6" x14ac:dyDescent="0.2">
      <c r="A23" t="s">
        <v>32</v>
      </c>
      <c r="B23">
        <v>2022</v>
      </c>
      <c r="C23" t="s">
        <v>16</v>
      </c>
      <c r="D23" t="s">
        <v>35</v>
      </c>
      <c r="E23" t="s">
        <v>36</v>
      </c>
    </row>
    <row r="24" spans="1:6" x14ac:dyDescent="0.2">
      <c r="A24" t="s">
        <v>41</v>
      </c>
      <c r="B24">
        <v>2020</v>
      </c>
      <c r="C24" t="s">
        <v>15</v>
      </c>
      <c r="D24" t="s">
        <v>17</v>
      </c>
      <c r="E24" t="s">
        <v>0</v>
      </c>
      <c r="F24" t="s">
        <v>1</v>
      </c>
    </row>
    <row r="25" spans="1:6" x14ac:dyDescent="0.2">
      <c r="A25" t="s">
        <v>41</v>
      </c>
      <c r="B25">
        <v>2020</v>
      </c>
      <c r="C25" t="s">
        <v>15</v>
      </c>
      <c r="D25" t="s">
        <v>19</v>
      </c>
      <c r="E25" t="s">
        <v>4</v>
      </c>
      <c r="F25" t="s">
        <v>37</v>
      </c>
    </row>
    <row r="26" spans="1:6" x14ac:dyDescent="0.2">
      <c r="A26" t="s">
        <v>41</v>
      </c>
      <c r="B26">
        <v>2020</v>
      </c>
      <c r="C26" t="s">
        <v>15</v>
      </c>
      <c r="D26" t="s">
        <v>38</v>
      </c>
      <c r="E26" t="s">
        <v>39</v>
      </c>
      <c r="F26" t="s">
        <v>40</v>
      </c>
    </row>
    <row r="27" spans="1:6" x14ac:dyDescent="0.2">
      <c r="A27" t="s">
        <v>42</v>
      </c>
      <c r="B27">
        <v>2020</v>
      </c>
      <c r="C27" t="s">
        <v>16</v>
      </c>
      <c r="D27" t="s">
        <v>20</v>
      </c>
      <c r="E27" t="s">
        <v>21</v>
      </c>
    </row>
    <row r="28" spans="1:6" x14ac:dyDescent="0.2">
      <c r="A28" t="s">
        <v>42</v>
      </c>
      <c r="B28">
        <v>2020</v>
      </c>
      <c r="C28" t="s">
        <v>16</v>
      </c>
      <c r="D28" t="s">
        <v>22</v>
      </c>
      <c r="E28" t="s">
        <v>23</v>
      </c>
    </row>
    <row r="29" spans="1:6" x14ac:dyDescent="0.2">
      <c r="A29" t="s">
        <v>42</v>
      </c>
      <c r="B29">
        <v>2020</v>
      </c>
      <c r="C29" t="s">
        <v>16</v>
      </c>
      <c r="D29" t="s">
        <v>24</v>
      </c>
      <c r="E29" t="s">
        <v>25</v>
      </c>
    </row>
    <row r="30" spans="1:6" x14ac:dyDescent="0.2">
      <c r="A30" t="s">
        <v>42</v>
      </c>
      <c r="B30">
        <v>2020</v>
      </c>
      <c r="C30" t="s">
        <v>16</v>
      </c>
      <c r="D30" t="s">
        <v>43</v>
      </c>
      <c r="E30" t="s">
        <v>44</v>
      </c>
    </row>
    <row r="31" spans="1:6" x14ac:dyDescent="0.2">
      <c r="A31" t="s">
        <v>42</v>
      </c>
      <c r="B31">
        <v>2020</v>
      </c>
      <c r="C31" t="s">
        <v>16</v>
      </c>
      <c r="D31" t="s">
        <v>30</v>
      </c>
      <c r="E31" t="s">
        <v>31</v>
      </c>
    </row>
    <row r="32" spans="1:6" x14ac:dyDescent="0.2">
      <c r="A32" t="s">
        <v>42</v>
      </c>
      <c r="B32">
        <v>2020</v>
      </c>
      <c r="C32" t="s">
        <v>16</v>
      </c>
      <c r="D32" t="s">
        <v>26</v>
      </c>
      <c r="E32" t="s">
        <v>27</v>
      </c>
    </row>
    <row r="33" spans="1:5" x14ac:dyDescent="0.2">
      <c r="A33" t="s">
        <v>42</v>
      </c>
      <c r="B33">
        <v>2020</v>
      </c>
      <c r="C33" t="s">
        <v>16</v>
      </c>
      <c r="D33" t="s">
        <v>45</v>
      </c>
      <c r="E33" t="s">
        <v>46</v>
      </c>
    </row>
    <row r="34" spans="1:5" x14ac:dyDescent="0.2">
      <c r="A34" t="s">
        <v>42</v>
      </c>
      <c r="B34">
        <v>2020</v>
      </c>
      <c r="C34" t="s">
        <v>16</v>
      </c>
      <c r="D34" t="s">
        <v>47</v>
      </c>
      <c r="E34" t="s">
        <v>48</v>
      </c>
    </row>
    <row r="35" spans="1:5" x14ac:dyDescent="0.2">
      <c r="A35" t="s">
        <v>49</v>
      </c>
      <c r="B35">
        <v>2018</v>
      </c>
      <c r="C35" t="s">
        <v>16</v>
      </c>
      <c r="D35" t="s">
        <v>20</v>
      </c>
      <c r="E35" t="s">
        <v>21</v>
      </c>
    </row>
    <row r="36" spans="1:5" x14ac:dyDescent="0.2">
      <c r="A36" t="s">
        <v>49</v>
      </c>
      <c r="B36">
        <v>2018</v>
      </c>
      <c r="C36" t="s">
        <v>16</v>
      </c>
      <c r="D36" t="s">
        <v>50</v>
      </c>
      <c r="E36" t="s">
        <v>51</v>
      </c>
    </row>
    <row r="37" spans="1:5" x14ac:dyDescent="0.2">
      <c r="A37" t="s">
        <v>49</v>
      </c>
      <c r="B37">
        <v>2018</v>
      </c>
      <c r="C37" t="s">
        <v>16</v>
      </c>
      <c r="D37" t="s">
        <v>22</v>
      </c>
      <c r="E37" t="s">
        <v>23</v>
      </c>
    </row>
    <row r="38" spans="1:5" x14ac:dyDescent="0.2">
      <c r="A38" t="s">
        <v>49</v>
      </c>
      <c r="B38">
        <v>2018</v>
      </c>
      <c r="C38" t="s">
        <v>16</v>
      </c>
      <c r="D38" t="s">
        <v>24</v>
      </c>
      <c r="E38" t="s">
        <v>25</v>
      </c>
    </row>
    <row r="39" spans="1:5" x14ac:dyDescent="0.2">
      <c r="A39" t="s">
        <v>49</v>
      </c>
      <c r="B39">
        <v>2018</v>
      </c>
      <c r="C39" t="s">
        <v>16</v>
      </c>
      <c r="D39" t="s">
        <v>43</v>
      </c>
      <c r="E39" t="s">
        <v>44</v>
      </c>
    </row>
    <row r="40" spans="1:5" x14ac:dyDescent="0.2">
      <c r="A40" t="s">
        <v>49</v>
      </c>
      <c r="B40">
        <v>2018</v>
      </c>
      <c r="C40" t="s">
        <v>16</v>
      </c>
      <c r="D40" t="s">
        <v>30</v>
      </c>
      <c r="E40" t="s">
        <v>52</v>
      </c>
    </row>
    <row r="41" spans="1:5" x14ac:dyDescent="0.2">
      <c r="A41" t="s">
        <v>49</v>
      </c>
      <c r="B41">
        <v>2018</v>
      </c>
      <c r="C41" t="s">
        <v>16</v>
      </c>
      <c r="D41" t="s">
        <v>53</v>
      </c>
      <c r="E41" t="s">
        <v>54</v>
      </c>
    </row>
    <row r="42" spans="1:5" x14ac:dyDescent="0.2">
      <c r="A42" t="s">
        <v>49</v>
      </c>
      <c r="B42">
        <v>2018</v>
      </c>
      <c r="C42" t="s">
        <v>16</v>
      </c>
      <c r="D42" t="s">
        <v>26</v>
      </c>
      <c r="E42" t="s">
        <v>27</v>
      </c>
    </row>
    <row r="43" spans="1:5" x14ac:dyDescent="0.2">
      <c r="A43" t="s">
        <v>49</v>
      </c>
      <c r="B43">
        <v>2018</v>
      </c>
      <c r="C43" t="s">
        <v>16</v>
      </c>
      <c r="D43" t="s">
        <v>45</v>
      </c>
      <c r="E43" t="s">
        <v>46</v>
      </c>
    </row>
    <row r="44" spans="1:5" x14ac:dyDescent="0.2">
      <c r="A44" t="s">
        <v>57</v>
      </c>
      <c r="B44">
        <v>2017</v>
      </c>
      <c r="C44" t="s">
        <v>16</v>
      </c>
      <c r="D44" t="s">
        <v>20</v>
      </c>
      <c r="E44" t="s">
        <v>21</v>
      </c>
    </row>
    <row r="45" spans="1:5" x14ac:dyDescent="0.2">
      <c r="A45" t="s">
        <v>57</v>
      </c>
      <c r="B45">
        <v>2017</v>
      </c>
      <c r="C45" t="s">
        <v>16</v>
      </c>
      <c r="D45" t="s">
        <v>50</v>
      </c>
      <c r="E45" t="s">
        <v>51</v>
      </c>
    </row>
    <row r="46" spans="1:5" x14ac:dyDescent="0.2">
      <c r="A46" t="s">
        <v>57</v>
      </c>
      <c r="B46">
        <v>2017</v>
      </c>
      <c r="C46" t="s">
        <v>16</v>
      </c>
      <c r="D46" t="s">
        <v>22</v>
      </c>
      <c r="E46" t="s">
        <v>23</v>
      </c>
    </row>
    <row r="47" spans="1:5" x14ac:dyDescent="0.2">
      <c r="A47" t="s">
        <v>57</v>
      </c>
      <c r="B47">
        <v>2017</v>
      </c>
      <c r="C47" t="s">
        <v>16</v>
      </c>
      <c r="D47" t="s">
        <v>55</v>
      </c>
      <c r="E47" t="s">
        <v>56</v>
      </c>
    </row>
    <row r="48" spans="1:5" x14ac:dyDescent="0.2">
      <c r="A48" t="s">
        <v>57</v>
      </c>
      <c r="B48">
        <v>2017</v>
      </c>
      <c r="C48" t="s">
        <v>16</v>
      </c>
      <c r="D48" t="s">
        <v>24</v>
      </c>
      <c r="E48" t="s">
        <v>25</v>
      </c>
    </row>
    <row r="49" spans="1:5" x14ac:dyDescent="0.2">
      <c r="A49" t="s">
        <v>57</v>
      </c>
      <c r="B49">
        <v>2017</v>
      </c>
      <c r="C49" t="s">
        <v>16</v>
      </c>
      <c r="D49" t="s">
        <v>43</v>
      </c>
      <c r="E49" t="s">
        <v>44</v>
      </c>
    </row>
    <row r="50" spans="1:5" x14ac:dyDescent="0.2">
      <c r="A50" t="s">
        <v>57</v>
      </c>
      <c r="B50">
        <v>2017</v>
      </c>
      <c r="C50" t="s">
        <v>16</v>
      </c>
      <c r="D50" t="s">
        <v>30</v>
      </c>
      <c r="E50" t="s">
        <v>52</v>
      </c>
    </row>
    <row r="51" spans="1:5" x14ac:dyDescent="0.2">
      <c r="A51" t="s">
        <v>58</v>
      </c>
      <c r="B51">
        <v>2016</v>
      </c>
      <c r="C51" t="s">
        <v>16</v>
      </c>
      <c r="D51" t="s">
        <v>20</v>
      </c>
      <c r="E51" t="s">
        <v>21</v>
      </c>
    </row>
    <row r="52" spans="1:5" x14ac:dyDescent="0.2">
      <c r="A52" t="s">
        <v>58</v>
      </c>
      <c r="B52">
        <v>2016</v>
      </c>
      <c r="C52" t="s">
        <v>16</v>
      </c>
      <c r="D52" t="s">
        <v>50</v>
      </c>
      <c r="E52" t="s">
        <v>51</v>
      </c>
    </row>
    <row r="53" spans="1:5" x14ac:dyDescent="0.2">
      <c r="A53" t="s">
        <v>58</v>
      </c>
      <c r="B53">
        <v>2016</v>
      </c>
      <c r="C53" t="s">
        <v>16</v>
      </c>
      <c r="D53" t="s">
        <v>22</v>
      </c>
      <c r="E53" t="s">
        <v>23</v>
      </c>
    </row>
    <row r="54" spans="1:5" x14ac:dyDescent="0.2">
      <c r="A54" t="s">
        <v>58</v>
      </c>
      <c r="B54">
        <v>2016</v>
      </c>
      <c r="C54" t="s">
        <v>16</v>
      </c>
      <c r="D54" t="s">
        <v>55</v>
      </c>
      <c r="E54" t="s">
        <v>56</v>
      </c>
    </row>
    <row r="55" spans="1:5" x14ac:dyDescent="0.2">
      <c r="A55" t="s">
        <v>58</v>
      </c>
      <c r="B55">
        <v>2016</v>
      </c>
      <c r="C55" t="s">
        <v>16</v>
      </c>
      <c r="D55" t="s">
        <v>24</v>
      </c>
      <c r="E55" t="s">
        <v>25</v>
      </c>
    </row>
    <row r="56" spans="1:5" x14ac:dyDescent="0.2">
      <c r="A56" t="s">
        <v>58</v>
      </c>
      <c r="B56">
        <v>2016</v>
      </c>
      <c r="C56" t="s">
        <v>16</v>
      </c>
      <c r="D56" t="s">
        <v>43</v>
      </c>
      <c r="E56" t="s">
        <v>44</v>
      </c>
    </row>
    <row r="57" spans="1:5" x14ac:dyDescent="0.2">
      <c r="A57" t="s">
        <v>58</v>
      </c>
      <c r="B57">
        <v>2016</v>
      </c>
      <c r="C57" t="s">
        <v>16</v>
      </c>
      <c r="D57" t="s">
        <v>30</v>
      </c>
      <c r="E57" t="s">
        <v>52</v>
      </c>
    </row>
    <row r="58" spans="1:5" x14ac:dyDescent="0.2">
      <c r="A58" t="s">
        <v>58</v>
      </c>
      <c r="B58">
        <v>2016</v>
      </c>
      <c r="C58" t="s">
        <v>59</v>
      </c>
      <c r="D58" t="s">
        <v>60</v>
      </c>
      <c r="E58" t="s">
        <v>61</v>
      </c>
    </row>
    <row r="59" spans="1:5" x14ac:dyDescent="0.2">
      <c r="A59" t="s">
        <v>58</v>
      </c>
      <c r="B59">
        <v>2016</v>
      </c>
      <c r="C59" t="s">
        <v>59</v>
      </c>
      <c r="D59" t="s">
        <v>62</v>
      </c>
      <c r="E59" t="s">
        <v>63</v>
      </c>
    </row>
    <row r="60" spans="1:5" x14ac:dyDescent="0.2">
      <c r="A60" t="s">
        <v>58</v>
      </c>
      <c r="B60">
        <v>2016</v>
      </c>
      <c r="C60" t="s">
        <v>59</v>
      </c>
      <c r="D60" t="s">
        <v>64</v>
      </c>
      <c r="E60" t="s">
        <v>65</v>
      </c>
    </row>
    <row r="61" spans="1:5" x14ac:dyDescent="0.2">
      <c r="A61" t="s">
        <v>58</v>
      </c>
      <c r="B61">
        <v>2016</v>
      </c>
      <c r="C61" t="s">
        <v>59</v>
      </c>
      <c r="D61" t="s">
        <v>66</v>
      </c>
      <c r="E61" t="s">
        <v>67</v>
      </c>
    </row>
    <row r="62" spans="1:5" x14ac:dyDescent="0.2">
      <c r="A62" t="s">
        <v>58</v>
      </c>
      <c r="B62">
        <v>2016</v>
      </c>
      <c r="C62" t="s">
        <v>59</v>
      </c>
      <c r="D62" t="s">
        <v>68</v>
      </c>
      <c r="E62" t="s">
        <v>69</v>
      </c>
    </row>
    <row r="63" spans="1:5" x14ac:dyDescent="0.2">
      <c r="A63" t="s">
        <v>58</v>
      </c>
      <c r="B63">
        <v>2016</v>
      </c>
      <c r="C63" t="s">
        <v>59</v>
      </c>
      <c r="D63" t="s">
        <v>70</v>
      </c>
      <c r="E63" t="s">
        <v>71</v>
      </c>
    </row>
    <row r="64" spans="1:5" x14ac:dyDescent="0.2">
      <c r="A64" t="s">
        <v>58</v>
      </c>
      <c r="B64">
        <v>2016</v>
      </c>
      <c r="C64" t="s">
        <v>59</v>
      </c>
      <c r="D64" t="s">
        <v>72</v>
      </c>
      <c r="E64" t="s">
        <v>73</v>
      </c>
    </row>
    <row r="65" spans="1:6" x14ac:dyDescent="0.2">
      <c r="A65" t="s">
        <v>58</v>
      </c>
      <c r="B65">
        <v>2016</v>
      </c>
      <c r="C65" t="s">
        <v>59</v>
      </c>
      <c r="D65" t="s">
        <v>74</v>
      </c>
      <c r="E65" t="s">
        <v>75</v>
      </c>
    </row>
    <row r="66" spans="1:6" x14ac:dyDescent="0.2">
      <c r="A66" t="s">
        <v>76</v>
      </c>
      <c r="B66">
        <v>2018</v>
      </c>
      <c r="C66" t="s">
        <v>15</v>
      </c>
      <c r="D66" t="s">
        <v>77</v>
      </c>
      <c r="E66" t="s">
        <v>0</v>
      </c>
      <c r="F66" t="s">
        <v>78</v>
      </c>
    </row>
    <row r="67" spans="1:6" x14ac:dyDescent="0.2">
      <c r="A67" t="s">
        <v>76</v>
      </c>
      <c r="B67">
        <v>2018</v>
      </c>
      <c r="C67" t="s">
        <v>15</v>
      </c>
      <c r="D67" t="s">
        <v>19</v>
      </c>
      <c r="E67" t="s">
        <v>4</v>
      </c>
      <c r="F67" t="s">
        <v>37</v>
      </c>
    </row>
    <row r="68" spans="1:6" x14ac:dyDescent="0.2">
      <c r="A68" t="s">
        <v>76</v>
      </c>
      <c r="B68">
        <v>2018</v>
      </c>
      <c r="C68" t="s">
        <v>15</v>
      </c>
      <c r="D68" t="s">
        <v>79</v>
      </c>
      <c r="E68" t="s">
        <v>80</v>
      </c>
      <c r="F68" t="s">
        <v>81</v>
      </c>
    </row>
    <row r="69" spans="1:6" x14ac:dyDescent="0.2">
      <c r="A69" t="s">
        <v>76</v>
      </c>
      <c r="B69">
        <v>2018</v>
      </c>
      <c r="C69" t="s">
        <v>15</v>
      </c>
      <c r="D69" t="s">
        <v>38</v>
      </c>
      <c r="E69" t="s">
        <v>39</v>
      </c>
      <c r="F69" t="s">
        <v>82</v>
      </c>
    </row>
    <row r="70" spans="1:6" x14ac:dyDescent="0.2">
      <c r="A70" t="s">
        <v>86</v>
      </c>
      <c r="B70">
        <v>2017</v>
      </c>
      <c r="C70" t="s">
        <v>15</v>
      </c>
      <c r="D70" t="s">
        <v>77</v>
      </c>
      <c r="E70" t="s">
        <v>0</v>
      </c>
      <c r="F70" t="s">
        <v>78</v>
      </c>
    </row>
    <row r="71" spans="1:6" x14ac:dyDescent="0.2">
      <c r="A71" t="s">
        <v>86</v>
      </c>
      <c r="B71">
        <v>2017</v>
      </c>
      <c r="C71" t="s">
        <v>15</v>
      </c>
      <c r="D71" t="s">
        <v>19</v>
      </c>
      <c r="E71" t="s">
        <v>4</v>
      </c>
      <c r="F71" t="s">
        <v>83</v>
      </c>
    </row>
    <row r="72" spans="1:6" x14ac:dyDescent="0.2">
      <c r="A72" t="s">
        <v>86</v>
      </c>
      <c r="B72">
        <v>2017</v>
      </c>
      <c r="C72" t="s">
        <v>15</v>
      </c>
      <c r="D72" t="s">
        <v>79</v>
      </c>
      <c r="E72" t="s">
        <v>80</v>
      </c>
      <c r="F72" t="s">
        <v>81</v>
      </c>
    </row>
    <row r="73" spans="1:6" x14ac:dyDescent="0.2">
      <c r="A73" t="s">
        <v>86</v>
      </c>
      <c r="B73">
        <v>2017</v>
      </c>
      <c r="C73" t="s">
        <v>15</v>
      </c>
      <c r="D73" t="s">
        <v>17</v>
      </c>
      <c r="E73" t="s">
        <v>84</v>
      </c>
      <c r="F73" t="s">
        <v>85</v>
      </c>
    </row>
    <row r="74" spans="1:6" x14ac:dyDescent="0.2">
      <c r="A74" t="s">
        <v>86</v>
      </c>
      <c r="B74">
        <v>2017</v>
      </c>
      <c r="C74" t="s">
        <v>15</v>
      </c>
      <c r="D74" t="s">
        <v>38</v>
      </c>
      <c r="E74" t="s">
        <v>39</v>
      </c>
      <c r="F74" t="s">
        <v>82</v>
      </c>
    </row>
    <row r="75" spans="1:6" x14ac:dyDescent="0.2">
      <c r="A75" t="s">
        <v>87</v>
      </c>
      <c r="B75">
        <v>2016</v>
      </c>
      <c r="C75" t="s">
        <v>15</v>
      </c>
      <c r="D75" t="s">
        <v>77</v>
      </c>
      <c r="E75" t="s">
        <v>0</v>
      </c>
      <c r="F75" t="s">
        <v>78</v>
      </c>
    </row>
    <row r="76" spans="1:6" x14ac:dyDescent="0.2">
      <c r="A76" t="s">
        <v>87</v>
      </c>
      <c r="B76">
        <v>2016</v>
      </c>
      <c r="C76" t="s">
        <v>15</v>
      </c>
      <c r="D76" t="s">
        <v>19</v>
      </c>
      <c r="E76" t="s">
        <v>4</v>
      </c>
      <c r="F76" t="s">
        <v>83</v>
      </c>
    </row>
    <row r="77" spans="1:6" x14ac:dyDescent="0.2">
      <c r="A77" t="s">
        <v>87</v>
      </c>
      <c r="B77">
        <v>2016</v>
      </c>
      <c r="C77" t="s">
        <v>15</v>
      </c>
      <c r="D77" t="s">
        <v>79</v>
      </c>
      <c r="E77" t="s">
        <v>80</v>
      </c>
      <c r="F77" t="s">
        <v>81</v>
      </c>
    </row>
    <row r="78" spans="1:6" x14ac:dyDescent="0.2">
      <c r="A78" t="s">
        <v>87</v>
      </c>
      <c r="B78">
        <v>2016</v>
      </c>
      <c r="C78" t="s">
        <v>15</v>
      </c>
      <c r="D78" t="s">
        <v>17</v>
      </c>
      <c r="E78" t="s">
        <v>84</v>
      </c>
      <c r="F78" t="s">
        <v>85</v>
      </c>
    </row>
    <row r="79" spans="1:6" x14ac:dyDescent="0.2">
      <c r="A79" t="s">
        <v>87</v>
      </c>
      <c r="B79">
        <v>2016</v>
      </c>
      <c r="C79" t="s">
        <v>15</v>
      </c>
      <c r="D79" t="s">
        <v>38</v>
      </c>
      <c r="E79" t="s">
        <v>39</v>
      </c>
      <c r="F79" t="s">
        <v>82</v>
      </c>
    </row>
    <row r="80" spans="1:6" x14ac:dyDescent="0.2">
      <c r="A80" t="s">
        <v>90</v>
      </c>
      <c r="B80">
        <v>2015</v>
      </c>
      <c r="C80" t="s">
        <v>15</v>
      </c>
      <c r="D80" t="s">
        <v>89</v>
      </c>
      <c r="E80" t="s">
        <v>0</v>
      </c>
    </row>
    <row r="81" spans="1:5" x14ac:dyDescent="0.2">
      <c r="A81" t="s">
        <v>90</v>
      </c>
      <c r="B81">
        <v>2015</v>
      </c>
      <c r="C81" t="s">
        <v>15</v>
      </c>
      <c r="D81" t="s">
        <v>19</v>
      </c>
      <c r="E81" t="s">
        <v>4</v>
      </c>
    </row>
    <row r="82" spans="1:5" x14ac:dyDescent="0.2">
      <c r="A82" t="s">
        <v>90</v>
      </c>
      <c r="B82">
        <v>2015</v>
      </c>
      <c r="C82" t="s">
        <v>15</v>
      </c>
      <c r="D82" t="s">
        <v>79</v>
      </c>
      <c r="E82" t="s">
        <v>80</v>
      </c>
    </row>
    <row r="83" spans="1:5" x14ac:dyDescent="0.2">
      <c r="A83" t="s">
        <v>90</v>
      </c>
      <c r="B83">
        <v>2015</v>
      </c>
      <c r="C83" t="s">
        <v>15</v>
      </c>
      <c r="D83" t="s">
        <v>17</v>
      </c>
      <c r="E83" t="s">
        <v>84</v>
      </c>
    </row>
    <row r="84" spans="1:5" x14ac:dyDescent="0.2">
      <c r="A84" t="s">
        <v>90</v>
      </c>
      <c r="B84">
        <v>2015</v>
      </c>
      <c r="C84" t="s">
        <v>15</v>
      </c>
      <c r="D84" t="s">
        <v>38</v>
      </c>
      <c r="E84" t="s">
        <v>88</v>
      </c>
    </row>
    <row r="85" spans="1:5" x14ac:dyDescent="0.2">
      <c r="A85" t="s">
        <v>91</v>
      </c>
      <c r="B85">
        <v>2012</v>
      </c>
      <c r="C85" t="s">
        <v>16</v>
      </c>
      <c r="D85" t="s">
        <v>74</v>
      </c>
      <c r="E85" t="s">
        <v>92</v>
      </c>
    </row>
    <row r="86" spans="1:5" x14ac:dyDescent="0.2">
      <c r="A86" t="s">
        <v>91</v>
      </c>
      <c r="B86">
        <v>2012</v>
      </c>
      <c r="C86" t="s">
        <v>16</v>
      </c>
      <c r="D86" t="s">
        <v>20</v>
      </c>
      <c r="E86" t="s">
        <v>93</v>
      </c>
    </row>
    <row r="87" spans="1:5" x14ac:dyDescent="0.2">
      <c r="A87" t="s">
        <v>91</v>
      </c>
      <c r="B87">
        <v>2012</v>
      </c>
      <c r="C87" t="s">
        <v>16</v>
      </c>
      <c r="D87" t="s">
        <v>22</v>
      </c>
      <c r="E87" t="s">
        <v>23</v>
      </c>
    </row>
    <row r="88" spans="1:5" x14ac:dyDescent="0.2">
      <c r="A88" t="s">
        <v>91</v>
      </c>
      <c r="B88">
        <v>2012</v>
      </c>
      <c r="C88" t="s">
        <v>16</v>
      </c>
      <c r="D88" t="s">
        <v>55</v>
      </c>
      <c r="E88" t="s">
        <v>94</v>
      </c>
    </row>
    <row r="89" spans="1:5" x14ac:dyDescent="0.2">
      <c r="A89" t="s">
        <v>91</v>
      </c>
      <c r="B89">
        <v>2012</v>
      </c>
      <c r="C89" t="s">
        <v>16</v>
      </c>
      <c r="D89" t="s">
        <v>24</v>
      </c>
      <c r="E89" t="s">
        <v>95</v>
      </c>
    </row>
    <row r="90" spans="1:5" x14ac:dyDescent="0.2">
      <c r="A90" t="s">
        <v>91</v>
      </c>
      <c r="B90">
        <v>2012</v>
      </c>
      <c r="C90" t="s">
        <v>16</v>
      </c>
      <c r="D90" t="s">
        <v>96</v>
      </c>
      <c r="E90" t="s">
        <v>97</v>
      </c>
    </row>
    <row r="91" spans="1:5" x14ac:dyDescent="0.2">
      <c r="A91" t="s">
        <v>91</v>
      </c>
      <c r="B91">
        <v>2012</v>
      </c>
      <c r="C91" t="s">
        <v>16</v>
      </c>
      <c r="D91" t="s">
        <v>43</v>
      </c>
      <c r="E91" t="s">
        <v>98</v>
      </c>
    </row>
    <row r="92" spans="1:5" x14ac:dyDescent="0.2">
      <c r="A92" t="s">
        <v>91</v>
      </c>
      <c r="B92">
        <v>2012</v>
      </c>
      <c r="C92" t="s">
        <v>16</v>
      </c>
      <c r="D92" t="s">
        <v>30</v>
      </c>
      <c r="E92" t="s">
        <v>52</v>
      </c>
    </row>
    <row r="93" spans="1:5" x14ac:dyDescent="0.2">
      <c r="A93" t="s">
        <v>91</v>
      </c>
      <c r="B93">
        <v>2012</v>
      </c>
      <c r="C93" t="s">
        <v>59</v>
      </c>
      <c r="D93" t="s">
        <v>60</v>
      </c>
      <c r="E93" t="s">
        <v>99</v>
      </c>
    </row>
    <row r="94" spans="1:5" x14ac:dyDescent="0.2">
      <c r="A94" t="s">
        <v>91</v>
      </c>
      <c r="B94">
        <v>2012</v>
      </c>
      <c r="C94" t="s">
        <v>59</v>
      </c>
      <c r="D94" t="s">
        <v>62</v>
      </c>
      <c r="E94" t="s">
        <v>63</v>
      </c>
    </row>
    <row r="95" spans="1:5" x14ac:dyDescent="0.2">
      <c r="A95" t="s">
        <v>91</v>
      </c>
      <c r="B95">
        <v>2012</v>
      </c>
      <c r="C95" t="s">
        <v>59</v>
      </c>
      <c r="D95" t="s">
        <v>64</v>
      </c>
      <c r="E95" t="s">
        <v>65</v>
      </c>
    </row>
    <row r="96" spans="1:5" x14ac:dyDescent="0.2">
      <c r="A96" t="s">
        <v>91</v>
      </c>
      <c r="B96">
        <v>2012</v>
      </c>
      <c r="C96" t="s">
        <v>59</v>
      </c>
      <c r="D96" t="s">
        <v>66</v>
      </c>
      <c r="E96" t="s">
        <v>67</v>
      </c>
    </row>
    <row r="97" spans="1:5" x14ac:dyDescent="0.2">
      <c r="A97" t="s">
        <v>91</v>
      </c>
      <c r="B97">
        <v>2012</v>
      </c>
      <c r="C97" t="s">
        <v>59</v>
      </c>
      <c r="D97" t="s">
        <v>68</v>
      </c>
      <c r="E97" t="s">
        <v>100</v>
      </c>
    </row>
    <row r="98" spans="1:5" x14ac:dyDescent="0.2">
      <c r="A98" t="s">
        <v>91</v>
      </c>
      <c r="B98">
        <v>2012</v>
      </c>
      <c r="C98" t="s">
        <v>59</v>
      </c>
      <c r="D98" t="s">
        <v>70</v>
      </c>
      <c r="E98" t="s">
        <v>71</v>
      </c>
    </row>
    <row r="99" spans="1:5" x14ac:dyDescent="0.2">
      <c r="A99" t="s">
        <v>91</v>
      </c>
      <c r="B99">
        <v>2012</v>
      </c>
      <c r="C99" t="s">
        <v>59</v>
      </c>
      <c r="D99" t="s">
        <v>72</v>
      </c>
      <c r="E99" t="s">
        <v>101</v>
      </c>
    </row>
    <row r="100" spans="1:5" x14ac:dyDescent="0.2">
      <c r="A100" t="s">
        <v>102</v>
      </c>
      <c r="B100">
        <v>2011</v>
      </c>
      <c r="C100" t="s">
        <v>16</v>
      </c>
      <c r="D100" t="s">
        <v>20</v>
      </c>
      <c r="E100" t="s">
        <v>93</v>
      </c>
    </row>
    <row r="101" spans="1:5" x14ac:dyDescent="0.2">
      <c r="A101" t="s">
        <v>102</v>
      </c>
      <c r="B101">
        <v>2011</v>
      </c>
      <c r="C101" t="s">
        <v>16</v>
      </c>
      <c r="D101" t="s">
        <v>22</v>
      </c>
      <c r="E101" t="s">
        <v>23</v>
      </c>
    </row>
    <row r="102" spans="1:5" x14ac:dyDescent="0.2">
      <c r="A102" t="s">
        <v>102</v>
      </c>
      <c r="B102">
        <v>2011</v>
      </c>
      <c r="C102" t="s">
        <v>16</v>
      </c>
      <c r="D102" t="s">
        <v>55</v>
      </c>
      <c r="E102" t="s">
        <v>94</v>
      </c>
    </row>
    <row r="103" spans="1:5" x14ac:dyDescent="0.2">
      <c r="A103" t="s">
        <v>102</v>
      </c>
      <c r="B103">
        <v>2011</v>
      </c>
      <c r="C103" t="s">
        <v>16</v>
      </c>
      <c r="D103" t="s">
        <v>24</v>
      </c>
      <c r="E103" t="s">
        <v>95</v>
      </c>
    </row>
    <row r="104" spans="1:5" x14ac:dyDescent="0.2">
      <c r="A104" t="s">
        <v>102</v>
      </c>
      <c r="B104">
        <v>2011</v>
      </c>
      <c r="C104" t="s">
        <v>16</v>
      </c>
      <c r="D104" t="s">
        <v>96</v>
      </c>
      <c r="E104" t="s">
        <v>97</v>
      </c>
    </row>
    <row r="105" spans="1:5" x14ac:dyDescent="0.2">
      <c r="A105" t="s">
        <v>102</v>
      </c>
      <c r="B105">
        <v>2011</v>
      </c>
      <c r="C105" t="s">
        <v>16</v>
      </c>
      <c r="D105" t="s">
        <v>43</v>
      </c>
      <c r="E105" t="s">
        <v>98</v>
      </c>
    </row>
    <row r="106" spans="1:5" x14ac:dyDescent="0.2">
      <c r="A106" t="s">
        <v>102</v>
      </c>
      <c r="B106">
        <v>2011</v>
      </c>
      <c r="C106" t="s">
        <v>16</v>
      </c>
      <c r="D106" t="s">
        <v>74</v>
      </c>
      <c r="E106" t="s">
        <v>92</v>
      </c>
    </row>
    <row r="107" spans="1:5" x14ac:dyDescent="0.2">
      <c r="A107" t="s">
        <v>102</v>
      </c>
      <c r="B107">
        <v>2011</v>
      </c>
      <c r="C107" t="s">
        <v>16</v>
      </c>
      <c r="D107" t="s">
        <v>30</v>
      </c>
      <c r="E107" t="s">
        <v>52</v>
      </c>
    </row>
    <row r="108" spans="1:5" x14ac:dyDescent="0.2">
      <c r="A108" t="s">
        <v>102</v>
      </c>
      <c r="B108">
        <v>2011</v>
      </c>
      <c r="C108" t="s">
        <v>59</v>
      </c>
      <c r="D108" t="s">
        <v>60</v>
      </c>
      <c r="E108" t="s">
        <v>103</v>
      </c>
    </row>
    <row r="109" spans="1:5" x14ac:dyDescent="0.2">
      <c r="A109" t="s">
        <v>102</v>
      </c>
      <c r="B109">
        <v>2011</v>
      </c>
      <c r="C109" t="s">
        <v>59</v>
      </c>
      <c r="D109" t="s">
        <v>62</v>
      </c>
      <c r="E109" t="s">
        <v>63</v>
      </c>
    </row>
    <row r="110" spans="1:5" x14ac:dyDescent="0.2">
      <c r="A110" t="s">
        <v>102</v>
      </c>
      <c r="B110">
        <v>2011</v>
      </c>
      <c r="C110" t="s">
        <v>59</v>
      </c>
      <c r="D110" t="s">
        <v>64</v>
      </c>
      <c r="E110" t="s">
        <v>65</v>
      </c>
    </row>
    <row r="111" spans="1:5" x14ac:dyDescent="0.2">
      <c r="A111" t="s">
        <v>102</v>
      </c>
      <c r="B111">
        <v>2011</v>
      </c>
      <c r="C111" t="s">
        <v>59</v>
      </c>
      <c r="D111" t="s">
        <v>128</v>
      </c>
      <c r="E111" t="s">
        <v>104</v>
      </c>
    </row>
    <row r="112" spans="1:5" x14ac:dyDescent="0.2">
      <c r="A112" t="s">
        <v>102</v>
      </c>
      <c r="B112">
        <v>2011</v>
      </c>
      <c r="C112" t="s">
        <v>59</v>
      </c>
      <c r="D112" t="s">
        <v>66</v>
      </c>
      <c r="E112" t="s">
        <v>67</v>
      </c>
    </row>
    <row r="113" spans="1:5" x14ac:dyDescent="0.2">
      <c r="A113" t="s">
        <v>102</v>
      </c>
      <c r="B113">
        <v>2011</v>
      </c>
      <c r="C113" t="s">
        <v>59</v>
      </c>
      <c r="D113" t="s">
        <v>68</v>
      </c>
      <c r="E113" t="s">
        <v>100</v>
      </c>
    </row>
    <row r="114" spans="1:5" x14ac:dyDescent="0.2">
      <c r="A114" t="s">
        <v>102</v>
      </c>
      <c r="B114">
        <v>2011</v>
      </c>
      <c r="C114" t="s">
        <v>59</v>
      </c>
      <c r="D114" t="s">
        <v>70</v>
      </c>
      <c r="E114" t="s">
        <v>71</v>
      </c>
    </row>
    <row r="115" spans="1:5" x14ac:dyDescent="0.2">
      <c r="A115" t="s">
        <v>102</v>
      </c>
      <c r="B115">
        <v>2011</v>
      </c>
      <c r="C115" t="s">
        <v>59</v>
      </c>
      <c r="D115" t="s">
        <v>72</v>
      </c>
      <c r="E115" t="s">
        <v>101</v>
      </c>
    </row>
    <row r="116" spans="1:5" x14ac:dyDescent="0.2">
      <c r="A116" t="s">
        <v>110</v>
      </c>
      <c r="B116">
        <v>2010</v>
      </c>
      <c r="C116" t="s">
        <v>16</v>
      </c>
      <c r="D116" t="s">
        <v>74</v>
      </c>
      <c r="E116" t="s">
        <v>92</v>
      </c>
    </row>
    <row r="117" spans="1:5" x14ac:dyDescent="0.2">
      <c r="A117" t="s">
        <v>110</v>
      </c>
      <c r="B117">
        <v>2010</v>
      </c>
      <c r="C117" t="s">
        <v>16</v>
      </c>
      <c r="D117" t="s">
        <v>22</v>
      </c>
      <c r="E117" t="s">
        <v>108</v>
      </c>
    </row>
    <row r="118" spans="1:5" x14ac:dyDescent="0.2">
      <c r="A118" t="s">
        <v>110</v>
      </c>
      <c r="B118">
        <v>2010</v>
      </c>
      <c r="C118" t="s">
        <v>16</v>
      </c>
      <c r="D118" t="s">
        <v>55</v>
      </c>
      <c r="E118" t="s">
        <v>94</v>
      </c>
    </row>
    <row r="119" spans="1:5" x14ac:dyDescent="0.2">
      <c r="A119" t="s">
        <v>110</v>
      </c>
      <c r="B119">
        <v>2010</v>
      </c>
      <c r="C119" t="s">
        <v>16</v>
      </c>
      <c r="D119" t="s">
        <v>24</v>
      </c>
      <c r="E119" t="s">
        <v>95</v>
      </c>
    </row>
    <row r="120" spans="1:5" x14ac:dyDescent="0.2">
      <c r="A120" t="s">
        <v>110</v>
      </c>
      <c r="B120">
        <v>2010</v>
      </c>
      <c r="C120" t="s">
        <v>16</v>
      </c>
      <c r="D120" t="s">
        <v>96</v>
      </c>
      <c r="E120" t="s">
        <v>105</v>
      </c>
    </row>
    <row r="121" spans="1:5" x14ac:dyDescent="0.2">
      <c r="A121" t="s">
        <v>110</v>
      </c>
      <c r="B121">
        <v>2010</v>
      </c>
      <c r="C121" t="s">
        <v>16</v>
      </c>
      <c r="D121" t="s">
        <v>43</v>
      </c>
      <c r="E121" t="s">
        <v>109</v>
      </c>
    </row>
    <row r="122" spans="1:5" x14ac:dyDescent="0.2">
      <c r="A122" t="s">
        <v>110</v>
      </c>
      <c r="B122">
        <v>2010</v>
      </c>
      <c r="C122" t="s">
        <v>16</v>
      </c>
      <c r="D122" t="s">
        <v>106</v>
      </c>
      <c r="E122" t="s">
        <v>107</v>
      </c>
    </row>
    <row r="123" spans="1:5" x14ac:dyDescent="0.2">
      <c r="A123" t="s">
        <v>110</v>
      </c>
      <c r="B123">
        <v>2010</v>
      </c>
      <c r="C123" t="s">
        <v>59</v>
      </c>
      <c r="D123" t="s">
        <v>60</v>
      </c>
      <c r="E123" t="s">
        <v>103</v>
      </c>
    </row>
    <row r="124" spans="1:5" x14ac:dyDescent="0.2">
      <c r="A124" t="s">
        <v>110</v>
      </c>
      <c r="B124">
        <v>2010</v>
      </c>
      <c r="C124" t="s">
        <v>59</v>
      </c>
      <c r="D124" t="s">
        <v>62</v>
      </c>
      <c r="E124" t="s">
        <v>116</v>
      </c>
    </row>
    <row r="125" spans="1:5" x14ac:dyDescent="0.2">
      <c r="A125" t="s">
        <v>110</v>
      </c>
      <c r="B125">
        <v>2010</v>
      </c>
      <c r="C125" t="s">
        <v>59</v>
      </c>
      <c r="D125" t="s">
        <v>64</v>
      </c>
      <c r="E125" t="s">
        <v>115</v>
      </c>
    </row>
    <row r="126" spans="1:5" x14ac:dyDescent="0.2">
      <c r="A126" t="s">
        <v>110</v>
      </c>
      <c r="B126">
        <v>2010</v>
      </c>
      <c r="C126" t="s">
        <v>59</v>
      </c>
      <c r="D126" t="s">
        <v>128</v>
      </c>
      <c r="E126" t="s">
        <v>114</v>
      </c>
    </row>
    <row r="127" spans="1:5" x14ac:dyDescent="0.2">
      <c r="A127" t="s">
        <v>110</v>
      </c>
      <c r="B127">
        <v>2010</v>
      </c>
      <c r="C127" t="s">
        <v>59</v>
      </c>
      <c r="D127" t="s">
        <v>66</v>
      </c>
      <c r="E127" t="s">
        <v>111</v>
      </c>
    </row>
    <row r="128" spans="1:5" x14ac:dyDescent="0.2">
      <c r="A128" t="s">
        <v>110</v>
      </c>
      <c r="B128">
        <v>2010</v>
      </c>
      <c r="C128" t="s">
        <v>59</v>
      </c>
      <c r="D128" t="s">
        <v>20</v>
      </c>
      <c r="E128" t="s">
        <v>117</v>
      </c>
    </row>
    <row r="129" spans="1:5" x14ac:dyDescent="0.2">
      <c r="A129" t="s">
        <v>110</v>
      </c>
      <c r="B129">
        <v>2010</v>
      </c>
      <c r="C129" t="s">
        <v>59</v>
      </c>
      <c r="D129" t="s">
        <v>68</v>
      </c>
      <c r="E129" t="s">
        <v>100</v>
      </c>
    </row>
    <row r="130" spans="1:5" x14ac:dyDescent="0.2">
      <c r="A130" t="s">
        <v>110</v>
      </c>
      <c r="B130">
        <v>2010</v>
      </c>
      <c r="C130" t="s">
        <v>59</v>
      </c>
      <c r="D130" t="s">
        <v>70</v>
      </c>
      <c r="E130" t="s">
        <v>113</v>
      </c>
    </row>
    <row r="131" spans="1:5" x14ac:dyDescent="0.2">
      <c r="A131" t="s">
        <v>110</v>
      </c>
      <c r="B131">
        <v>2010</v>
      </c>
      <c r="C131" t="s">
        <v>59</v>
      </c>
      <c r="D131" t="s">
        <v>72</v>
      </c>
      <c r="E131" t="s">
        <v>112</v>
      </c>
    </row>
    <row r="132" spans="1:5" x14ac:dyDescent="0.2">
      <c r="A132" t="s">
        <v>125</v>
      </c>
      <c r="B132">
        <v>2009</v>
      </c>
      <c r="C132" t="s">
        <v>16</v>
      </c>
      <c r="D132" t="s">
        <v>64</v>
      </c>
      <c r="E132" t="s">
        <v>118</v>
      </c>
    </row>
    <row r="133" spans="1:5" x14ac:dyDescent="0.2">
      <c r="A133" t="s">
        <v>125</v>
      </c>
      <c r="B133">
        <v>2009</v>
      </c>
      <c r="C133" t="s">
        <v>16</v>
      </c>
      <c r="D133" t="s">
        <v>66</v>
      </c>
      <c r="E133" t="s">
        <v>111</v>
      </c>
    </row>
    <row r="134" spans="1:5" x14ac:dyDescent="0.2">
      <c r="A134" t="s">
        <v>125</v>
      </c>
      <c r="B134">
        <v>2009</v>
      </c>
      <c r="C134" t="s">
        <v>16</v>
      </c>
      <c r="D134" t="s">
        <v>106</v>
      </c>
      <c r="E134" t="s">
        <v>119</v>
      </c>
    </row>
    <row r="135" spans="1:5" x14ac:dyDescent="0.2">
      <c r="A135" t="s">
        <v>125</v>
      </c>
      <c r="B135">
        <v>2009</v>
      </c>
      <c r="C135" t="s">
        <v>16</v>
      </c>
      <c r="D135" t="s">
        <v>22</v>
      </c>
      <c r="E135" t="s">
        <v>120</v>
      </c>
    </row>
    <row r="136" spans="1:5" x14ac:dyDescent="0.2">
      <c r="A136" t="s">
        <v>125</v>
      </c>
      <c r="B136">
        <v>2009</v>
      </c>
      <c r="C136" t="s">
        <v>16</v>
      </c>
      <c r="D136" t="s">
        <v>55</v>
      </c>
      <c r="E136" t="s">
        <v>121</v>
      </c>
    </row>
    <row r="137" spans="1:5" x14ac:dyDescent="0.2">
      <c r="A137" t="s">
        <v>125</v>
      </c>
      <c r="B137">
        <v>2009</v>
      </c>
      <c r="C137" t="s">
        <v>16</v>
      </c>
      <c r="D137" t="s">
        <v>24</v>
      </c>
      <c r="E137" t="s">
        <v>122</v>
      </c>
    </row>
    <row r="138" spans="1:5" x14ac:dyDescent="0.2">
      <c r="A138" t="s">
        <v>125</v>
      </c>
      <c r="B138">
        <v>2009</v>
      </c>
      <c r="C138" t="s">
        <v>16</v>
      </c>
      <c r="D138" t="s">
        <v>96</v>
      </c>
      <c r="E138" t="s">
        <v>123</v>
      </c>
    </row>
    <row r="139" spans="1:5" x14ac:dyDescent="0.2">
      <c r="A139" t="s">
        <v>125</v>
      </c>
      <c r="B139">
        <v>2009</v>
      </c>
      <c r="C139" t="s">
        <v>16</v>
      </c>
      <c r="D139" t="s">
        <v>43</v>
      </c>
      <c r="E139" t="s">
        <v>109</v>
      </c>
    </row>
    <row r="140" spans="1:5" x14ac:dyDescent="0.2">
      <c r="A140" t="s">
        <v>125</v>
      </c>
      <c r="B140">
        <v>2009</v>
      </c>
      <c r="C140" t="s">
        <v>16</v>
      </c>
      <c r="D140" t="s">
        <v>74</v>
      </c>
      <c r="E140" t="s">
        <v>124</v>
      </c>
    </row>
    <row r="141" spans="1:5" x14ac:dyDescent="0.2">
      <c r="A141" t="s">
        <v>125</v>
      </c>
      <c r="B141">
        <v>2009</v>
      </c>
      <c r="C141" t="s">
        <v>59</v>
      </c>
      <c r="D141" t="s">
        <v>60</v>
      </c>
      <c r="E141" t="s">
        <v>126</v>
      </c>
    </row>
    <row r="142" spans="1:5" x14ac:dyDescent="0.2">
      <c r="A142" t="s">
        <v>125</v>
      </c>
      <c r="B142">
        <v>2009</v>
      </c>
      <c r="C142" t="s">
        <v>59</v>
      </c>
      <c r="D142" t="s">
        <v>62</v>
      </c>
      <c r="E142" t="s">
        <v>127</v>
      </c>
    </row>
    <row r="143" spans="1:5" x14ac:dyDescent="0.2">
      <c r="A143" t="s">
        <v>125</v>
      </c>
      <c r="B143">
        <v>2009</v>
      </c>
      <c r="C143" t="s">
        <v>59</v>
      </c>
      <c r="D143" t="s">
        <v>128</v>
      </c>
      <c r="E143" t="s">
        <v>129</v>
      </c>
    </row>
    <row r="144" spans="1:5" x14ac:dyDescent="0.2">
      <c r="A144" t="s">
        <v>125</v>
      </c>
      <c r="B144">
        <v>2009</v>
      </c>
      <c r="C144" t="s">
        <v>59</v>
      </c>
      <c r="D144" t="s">
        <v>20</v>
      </c>
      <c r="E144" t="s">
        <v>130</v>
      </c>
    </row>
    <row r="145" spans="1:5" x14ac:dyDescent="0.2">
      <c r="A145" t="s">
        <v>125</v>
      </c>
      <c r="B145">
        <v>2009</v>
      </c>
      <c r="C145" t="s">
        <v>59</v>
      </c>
      <c r="D145" t="s">
        <v>131</v>
      </c>
      <c r="E145" t="s">
        <v>132</v>
      </c>
    </row>
    <row r="146" spans="1:5" x14ac:dyDescent="0.2">
      <c r="A146" t="s">
        <v>125</v>
      </c>
      <c r="B146">
        <v>2009</v>
      </c>
      <c r="C146" t="s">
        <v>59</v>
      </c>
      <c r="D146" t="s">
        <v>68</v>
      </c>
      <c r="E146" t="s">
        <v>100</v>
      </c>
    </row>
    <row r="147" spans="1:5" x14ac:dyDescent="0.2">
      <c r="A147" t="s">
        <v>125</v>
      </c>
      <c r="B147">
        <v>2009</v>
      </c>
      <c r="C147" t="s">
        <v>59</v>
      </c>
      <c r="D147" t="s">
        <v>70</v>
      </c>
      <c r="E147" t="s">
        <v>133</v>
      </c>
    </row>
    <row r="148" spans="1:5" x14ac:dyDescent="0.2">
      <c r="A148" t="s">
        <v>125</v>
      </c>
      <c r="B148">
        <v>2009</v>
      </c>
      <c r="C148" t="s">
        <v>59</v>
      </c>
      <c r="D148" t="s">
        <v>134</v>
      </c>
      <c r="E148" t="s">
        <v>135</v>
      </c>
    </row>
    <row r="149" spans="1:5" x14ac:dyDescent="0.2">
      <c r="A149" t="s">
        <v>125</v>
      </c>
      <c r="B149">
        <v>2009</v>
      </c>
      <c r="C149" t="s">
        <v>59</v>
      </c>
      <c r="D149" t="s">
        <v>72</v>
      </c>
      <c r="E149" t="s">
        <v>136</v>
      </c>
    </row>
    <row r="150" spans="1:5" x14ac:dyDescent="0.2">
      <c r="A150" t="s">
        <v>125</v>
      </c>
      <c r="B150">
        <v>2009</v>
      </c>
      <c r="C150" t="s">
        <v>59</v>
      </c>
      <c r="D150" t="s">
        <v>137</v>
      </c>
      <c r="E150" t="s">
        <v>138</v>
      </c>
    </row>
    <row r="151" spans="1:5" x14ac:dyDescent="0.2">
      <c r="A151" t="s">
        <v>143</v>
      </c>
      <c r="B151">
        <v>2008</v>
      </c>
      <c r="C151" t="s">
        <v>16</v>
      </c>
      <c r="D151" t="s">
        <v>139</v>
      </c>
      <c r="E151" t="s">
        <v>140</v>
      </c>
    </row>
    <row r="152" spans="1:5" x14ac:dyDescent="0.2">
      <c r="A152" t="s">
        <v>143</v>
      </c>
      <c r="B152">
        <v>2008</v>
      </c>
      <c r="C152" t="s">
        <v>16</v>
      </c>
      <c r="D152" t="s">
        <v>64</v>
      </c>
      <c r="E152" t="s">
        <v>118</v>
      </c>
    </row>
    <row r="153" spans="1:5" x14ac:dyDescent="0.2">
      <c r="A153" t="s">
        <v>143</v>
      </c>
      <c r="B153">
        <v>2008</v>
      </c>
      <c r="C153" t="s">
        <v>16</v>
      </c>
      <c r="D153" t="s">
        <v>66</v>
      </c>
      <c r="E153" t="s">
        <v>111</v>
      </c>
    </row>
    <row r="154" spans="1:5" x14ac:dyDescent="0.2">
      <c r="A154" t="s">
        <v>143</v>
      </c>
      <c r="B154">
        <v>2008</v>
      </c>
      <c r="C154" t="s">
        <v>16</v>
      </c>
      <c r="D154" t="s">
        <v>22</v>
      </c>
      <c r="E154" t="s">
        <v>23</v>
      </c>
    </row>
    <row r="155" spans="1:5" x14ac:dyDescent="0.2">
      <c r="A155" t="s">
        <v>143</v>
      </c>
      <c r="B155">
        <v>2008</v>
      </c>
      <c r="C155" t="s">
        <v>16</v>
      </c>
      <c r="D155" t="s">
        <v>55</v>
      </c>
      <c r="E155" t="s">
        <v>121</v>
      </c>
    </row>
    <row r="156" spans="1:5" x14ac:dyDescent="0.2">
      <c r="A156" t="s">
        <v>143</v>
      </c>
      <c r="B156">
        <v>2008</v>
      </c>
      <c r="C156" t="s">
        <v>16</v>
      </c>
      <c r="D156" t="s">
        <v>24</v>
      </c>
      <c r="E156" t="s">
        <v>122</v>
      </c>
    </row>
    <row r="157" spans="1:5" x14ac:dyDescent="0.2">
      <c r="A157" t="s">
        <v>143</v>
      </c>
      <c r="B157">
        <v>2008</v>
      </c>
      <c r="C157" t="s">
        <v>16</v>
      </c>
      <c r="D157" t="s">
        <v>96</v>
      </c>
      <c r="E157" t="s">
        <v>105</v>
      </c>
    </row>
    <row r="158" spans="1:5" x14ac:dyDescent="0.2">
      <c r="A158" t="s">
        <v>143</v>
      </c>
      <c r="B158">
        <v>2008</v>
      </c>
      <c r="C158" t="s">
        <v>16</v>
      </c>
      <c r="D158" t="s">
        <v>43</v>
      </c>
      <c r="E158" t="s">
        <v>109</v>
      </c>
    </row>
    <row r="159" spans="1:5" x14ac:dyDescent="0.2">
      <c r="A159" t="s">
        <v>143</v>
      </c>
      <c r="B159">
        <v>2008</v>
      </c>
      <c r="C159" t="s">
        <v>16</v>
      </c>
      <c r="D159" t="s">
        <v>74</v>
      </c>
      <c r="E159" t="s">
        <v>141</v>
      </c>
    </row>
    <row r="160" spans="1:5" x14ac:dyDescent="0.2">
      <c r="A160" t="s">
        <v>143</v>
      </c>
      <c r="B160">
        <v>2008</v>
      </c>
      <c r="C160" t="s">
        <v>16</v>
      </c>
      <c r="D160" t="s">
        <v>142</v>
      </c>
      <c r="E160" t="s">
        <v>129</v>
      </c>
    </row>
    <row r="161" spans="1:5" x14ac:dyDescent="0.2">
      <c r="A161" t="s">
        <v>143</v>
      </c>
      <c r="B161">
        <v>2008</v>
      </c>
      <c r="C161" t="s">
        <v>59</v>
      </c>
      <c r="D161" t="s">
        <v>60</v>
      </c>
      <c r="E161" t="s">
        <v>144</v>
      </c>
    </row>
    <row r="162" spans="1:5" x14ac:dyDescent="0.2">
      <c r="A162" t="s">
        <v>143</v>
      </c>
      <c r="B162">
        <v>2008</v>
      </c>
      <c r="C162" t="s">
        <v>59</v>
      </c>
      <c r="D162" t="s">
        <v>62</v>
      </c>
      <c r="E162" t="s">
        <v>63</v>
      </c>
    </row>
    <row r="163" spans="1:5" x14ac:dyDescent="0.2">
      <c r="A163" t="s">
        <v>143</v>
      </c>
      <c r="B163">
        <v>2008</v>
      </c>
      <c r="C163" t="s">
        <v>59</v>
      </c>
      <c r="D163" t="s">
        <v>128</v>
      </c>
      <c r="E163" t="s">
        <v>129</v>
      </c>
    </row>
    <row r="164" spans="1:5" x14ac:dyDescent="0.2">
      <c r="A164" t="s">
        <v>143</v>
      </c>
      <c r="B164">
        <v>2008</v>
      </c>
      <c r="C164" t="s">
        <v>59</v>
      </c>
      <c r="D164" t="s">
        <v>20</v>
      </c>
      <c r="E164" t="s">
        <v>130</v>
      </c>
    </row>
    <row r="165" spans="1:5" x14ac:dyDescent="0.2">
      <c r="A165" t="s">
        <v>143</v>
      </c>
      <c r="B165">
        <v>2008</v>
      </c>
      <c r="C165" t="s">
        <v>59</v>
      </c>
      <c r="D165" t="s">
        <v>131</v>
      </c>
      <c r="E165" t="s">
        <v>132</v>
      </c>
    </row>
    <row r="166" spans="1:5" x14ac:dyDescent="0.2">
      <c r="A166" t="s">
        <v>143</v>
      </c>
      <c r="B166">
        <v>2008</v>
      </c>
      <c r="C166" t="s">
        <v>59</v>
      </c>
      <c r="D166" t="s">
        <v>68</v>
      </c>
      <c r="E166" t="s">
        <v>145</v>
      </c>
    </row>
    <row r="167" spans="1:5" x14ac:dyDescent="0.2">
      <c r="A167" t="s">
        <v>143</v>
      </c>
      <c r="B167">
        <v>2008</v>
      </c>
      <c r="C167" t="s">
        <v>59</v>
      </c>
      <c r="D167" t="s">
        <v>134</v>
      </c>
      <c r="E167" t="s">
        <v>135</v>
      </c>
    </row>
    <row r="168" spans="1:5" x14ac:dyDescent="0.2">
      <c r="A168" t="s">
        <v>143</v>
      </c>
      <c r="B168">
        <v>2008</v>
      </c>
      <c r="C168" t="s">
        <v>59</v>
      </c>
      <c r="D168" t="s">
        <v>72</v>
      </c>
      <c r="E168" t="s">
        <v>136</v>
      </c>
    </row>
    <row r="169" spans="1:5" x14ac:dyDescent="0.2">
      <c r="A169" t="s">
        <v>143</v>
      </c>
      <c r="B169">
        <v>2008</v>
      </c>
      <c r="C169" t="s">
        <v>59</v>
      </c>
      <c r="D169" t="s">
        <v>146</v>
      </c>
      <c r="E169" t="s">
        <v>147</v>
      </c>
    </row>
    <row r="170" spans="1:5" x14ac:dyDescent="0.2">
      <c r="A170" t="s">
        <v>143</v>
      </c>
      <c r="B170">
        <v>2008</v>
      </c>
      <c r="C170" t="s">
        <v>59</v>
      </c>
      <c r="D170" t="s">
        <v>137</v>
      </c>
      <c r="E170" t="s">
        <v>138</v>
      </c>
    </row>
    <row r="171" spans="1:5" x14ac:dyDescent="0.2">
      <c r="A171" t="s">
        <v>155</v>
      </c>
      <c r="B171">
        <v>2007</v>
      </c>
      <c r="C171" t="s">
        <v>16</v>
      </c>
      <c r="D171" t="s">
        <v>139</v>
      </c>
      <c r="E171" t="s">
        <v>140</v>
      </c>
    </row>
    <row r="172" spans="1:5" x14ac:dyDescent="0.2">
      <c r="A172" t="s">
        <v>155</v>
      </c>
      <c r="B172">
        <v>2007</v>
      </c>
      <c r="C172" t="s">
        <v>16</v>
      </c>
      <c r="D172" t="s">
        <v>64</v>
      </c>
      <c r="E172" t="s">
        <v>148</v>
      </c>
    </row>
    <row r="173" spans="1:5" x14ac:dyDescent="0.2">
      <c r="A173" t="s">
        <v>155</v>
      </c>
      <c r="B173">
        <v>2007</v>
      </c>
      <c r="C173" t="s">
        <v>16</v>
      </c>
      <c r="D173" t="s">
        <v>55</v>
      </c>
      <c r="E173" t="s">
        <v>149</v>
      </c>
    </row>
    <row r="174" spans="1:5" x14ac:dyDescent="0.2">
      <c r="A174" t="s">
        <v>155</v>
      </c>
      <c r="B174">
        <v>2007</v>
      </c>
      <c r="C174" t="s">
        <v>16</v>
      </c>
      <c r="D174" t="s">
        <v>24</v>
      </c>
      <c r="E174" t="s">
        <v>150</v>
      </c>
    </row>
    <row r="175" spans="1:5" x14ac:dyDescent="0.2">
      <c r="A175" t="s">
        <v>155</v>
      </c>
      <c r="B175">
        <v>2007</v>
      </c>
      <c r="C175" t="s">
        <v>16</v>
      </c>
      <c r="D175" t="s">
        <v>96</v>
      </c>
      <c r="E175" t="s">
        <v>151</v>
      </c>
    </row>
    <row r="176" spans="1:5" x14ac:dyDescent="0.2">
      <c r="A176" t="s">
        <v>155</v>
      </c>
      <c r="B176">
        <v>2007</v>
      </c>
      <c r="C176" t="s">
        <v>16</v>
      </c>
      <c r="D176" t="s">
        <v>43</v>
      </c>
      <c r="E176" t="s">
        <v>152</v>
      </c>
    </row>
    <row r="177" spans="1:5" x14ac:dyDescent="0.2">
      <c r="A177" t="s">
        <v>155</v>
      </c>
      <c r="B177">
        <v>2007</v>
      </c>
      <c r="C177" t="s">
        <v>16</v>
      </c>
      <c r="D177" t="s">
        <v>74</v>
      </c>
      <c r="E177" t="s">
        <v>153</v>
      </c>
    </row>
    <row r="178" spans="1:5" x14ac:dyDescent="0.2">
      <c r="A178" t="s">
        <v>155</v>
      </c>
      <c r="B178">
        <v>2007</v>
      </c>
      <c r="C178" t="s">
        <v>16</v>
      </c>
      <c r="D178" t="s">
        <v>142</v>
      </c>
      <c r="E178" t="s">
        <v>154</v>
      </c>
    </row>
    <row r="179" spans="1:5" x14ac:dyDescent="0.2">
      <c r="A179" t="s">
        <v>155</v>
      </c>
      <c r="B179">
        <v>2007</v>
      </c>
      <c r="C179" t="s">
        <v>59</v>
      </c>
      <c r="D179" t="s">
        <v>60</v>
      </c>
      <c r="E179" t="s">
        <v>151</v>
      </c>
    </row>
    <row r="180" spans="1:5" x14ac:dyDescent="0.2">
      <c r="A180" t="s">
        <v>155</v>
      </c>
      <c r="B180">
        <v>2007</v>
      </c>
      <c r="C180" t="s">
        <v>59</v>
      </c>
      <c r="D180" t="s">
        <v>62</v>
      </c>
      <c r="E180" t="s">
        <v>156</v>
      </c>
    </row>
    <row r="181" spans="1:5" x14ac:dyDescent="0.2">
      <c r="A181" t="s">
        <v>155</v>
      </c>
      <c r="B181">
        <v>2007</v>
      </c>
      <c r="C181" t="s">
        <v>59</v>
      </c>
      <c r="D181" t="s">
        <v>131</v>
      </c>
      <c r="E181" t="s">
        <v>157</v>
      </c>
    </row>
    <row r="182" spans="1:5" x14ac:dyDescent="0.2">
      <c r="A182" t="s">
        <v>155</v>
      </c>
      <c r="B182">
        <v>2007</v>
      </c>
      <c r="C182" t="s">
        <v>59</v>
      </c>
      <c r="D182" t="s">
        <v>68</v>
      </c>
      <c r="E182" t="s">
        <v>158</v>
      </c>
    </row>
    <row r="183" spans="1:5" x14ac:dyDescent="0.2">
      <c r="A183" t="s">
        <v>155</v>
      </c>
      <c r="B183">
        <v>2007</v>
      </c>
      <c r="C183" t="s">
        <v>59</v>
      </c>
      <c r="D183" t="s">
        <v>134</v>
      </c>
      <c r="E183" t="s">
        <v>153</v>
      </c>
    </row>
    <row r="184" spans="1:5" x14ac:dyDescent="0.2">
      <c r="A184" t="s">
        <v>155</v>
      </c>
      <c r="B184">
        <v>2007</v>
      </c>
      <c r="C184" t="s">
        <v>59</v>
      </c>
      <c r="D184" t="s">
        <v>146</v>
      </c>
      <c r="E184" t="s">
        <v>159</v>
      </c>
    </row>
    <row r="185" spans="1:5" x14ac:dyDescent="0.2">
      <c r="A185" t="s">
        <v>155</v>
      </c>
      <c r="B185">
        <v>2007</v>
      </c>
      <c r="C185" t="s">
        <v>59</v>
      </c>
      <c r="D185" t="s">
        <v>137</v>
      </c>
      <c r="E185" t="s">
        <v>160</v>
      </c>
    </row>
    <row r="186" spans="1:5" x14ac:dyDescent="0.2">
      <c r="A186" t="s">
        <v>161</v>
      </c>
      <c r="B186">
        <v>2006</v>
      </c>
      <c r="C186" t="s">
        <v>16</v>
      </c>
      <c r="D186" t="s">
        <v>55</v>
      </c>
      <c r="E186" t="s">
        <v>162</v>
      </c>
    </row>
    <row r="187" spans="1:5" x14ac:dyDescent="0.2">
      <c r="A187" t="s">
        <v>161</v>
      </c>
      <c r="B187">
        <v>2006</v>
      </c>
      <c r="C187" t="s">
        <v>16</v>
      </c>
      <c r="D187" t="s">
        <v>64</v>
      </c>
      <c r="E187" t="s">
        <v>148</v>
      </c>
    </row>
    <row r="188" spans="1:5" x14ac:dyDescent="0.2">
      <c r="A188" t="s">
        <v>161</v>
      </c>
      <c r="B188">
        <v>2006</v>
      </c>
      <c r="C188" t="s">
        <v>16</v>
      </c>
      <c r="D188" t="s">
        <v>163</v>
      </c>
      <c r="E188" t="s">
        <v>164</v>
      </c>
    </row>
    <row r="189" spans="1:5" x14ac:dyDescent="0.2">
      <c r="A189" t="s">
        <v>161</v>
      </c>
      <c r="B189">
        <v>2006</v>
      </c>
      <c r="C189" t="s">
        <v>16</v>
      </c>
      <c r="D189" t="s">
        <v>24</v>
      </c>
      <c r="E189" t="s">
        <v>150</v>
      </c>
    </row>
    <row r="190" spans="1:5" x14ac:dyDescent="0.2">
      <c r="A190" t="s">
        <v>161</v>
      </c>
      <c r="B190">
        <v>2006</v>
      </c>
      <c r="C190" t="s">
        <v>16</v>
      </c>
      <c r="D190" t="s">
        <v>43</v>
      </c>
      <c r="E190" t="s">
        <v>165</v>
      </c>
    </row>
    <row r="191" spans="1:5" x14ac:dyDescent="0.2">
      <c r="A191" t="s">
        <v>161</v>
      </c>
      <c r="B191">
        <v>2006</v>
      </c>
      <c r="C191" t="s">
        <v>16</v>
      </c>
      <c r="D191" t="s">
        <v>89</v>
      </c>
      <c r="E191" t="s">
        <v>166</v>
      </c>
    </row>
    <row r="192" spans="1:5" x14ac:dyDescent="0.2">
      <c r="A192" t="s">
        <v>161</v>
      </c>
      <c r="B192">
        <v>2006</v>
      </c>
      <c r="C192" t="s">
        <v>16</v>
      </c>
      <c r="D192" t="s">
        <v>139</v>
      </c>
      <c r="E192" t="s">
        <v>140</v>
      </c>
    </row>
    <row r="193" spans="1:5" x14ac:dyDescent="0.2">
      <c r="A193" t="s">
        <v>161</v>
      </c>
      <c r="B193">
        <v>2006</v>
      </c>
      <c r="C193" t="s">
        <v>16</v>
      </c>
      <c r="D193" t="s">
        <v>74</v>
      </c>
      <c r="E193" t="s">
        <v>153</v>
      </c>
    </row>
    <row r="194" spans="1:5" x14ac:dyDescent="0.2">
      <c r="A194" t="s">
        <v>161</v>
      </c>
      <c r="B194">
        <v>2006</v>
      </c>
      <c r="C194" t="s">
        <v>59</v>
      </c>
      <c r="D194" t="s">
        <v>60</v>
      </c>
      <c r="E194" t="s">
        <v>151</v>
      </c>
    </row>
    <row r="195" spans="1:5" x14ac:dyDescent="0.2">
      <c r="A195" t="s">
        <v>161</v>
      </c>
      <c r="B195">
        <v>2006</v>
      </c>
      <c r="C195" t="s">
        <v>59</v>
      </c>
      <c r="D195" t="s">
        <v>167</v>
      </c>
      <c r="E195" t="s">
        <v>168</v>
      </c>
    </row>
    <row r="196" spans="1:5" x14ac:dyDescent="0.2">
      <c r="A196" t="s">
        <v>161</v>
      </c>
      <c r="B196">
        <v>2006</v>
      </c>
      <c r="C196" t="s">
        <v>59</v>
      </c>
      <c r="D196" t="s">
        <v>134</v>
      </c>
      <c r="E196" t="s">
        <v>169</v>
      </c>
    </row>
  </sheetData>
  <autoFilter ref="A1:F196" xr:uid="{EAF15553-0D52-3940-9378-726AE80638E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37F9-BF16-0946-9E16-6AFFC9D26D4D}">
  <dimension ref="A1:B41"/>
  <sheetViews>
    <sheetView workbookViewId="0">
      <selection activeCell="C1" sqref="C1:C1048576"/>
    </sheetView>
  </sheetViews>
  <sheetFormatPr baseColWidth="10" defaultRowHeight="16" x14ac:dyDescent="0.2"/>
  <cols>
    <col min="1" max="1" width="18.1640625" bestFit="1" customWidth="1"/>
    <col min="2" max="2" width="80.83203125" bestFit="1" customWidth="1"/>
  </cols>
  <sheetData>
    <row r="1" spans="1:2" x14ac:dyDescent="0.2">
      <c r="A1" s="1" t="s">
        <v>8</v>
      </c>
      <c r="B1" s="1" t="s">
        <v>170</v>
      </c>
    </row>
    <row r="2" spans="1:2" x14ac:dyDescent="0.2">
      <c r="A2" t="s">
        <v>19</v>
      </c>
    </row>
    <row r="3" spans="1:2" x14ac:dyDescent="0.2">
      <c r="A3" t="s">
        <v>66</v>
      </c>
      <c r="B3" t="s">
        <v>171</v>
      </c>
    </row>
    <row r="4" spans="1:2" x14ac:dyDescent="0.2">
      <c r="A4" t="s">
        <v>20</v>
      </c>
    </row>
    <row r="5" spans="1:2" x14ac:dyDescent="0.2">
      <c r="A5" t="s">
        <v>60</v>
      </c>
    </row>
    <row r="6" spans="1:2" x14ac:dyDescent="0.2">
      <c r="A6" t="s">
        <v>35</v>
      </c>
    </row>
    <row r="7" spans="1:2" x14ac:dyDescent="0.2">
      <c r="A7" t="s">
        <v>72</v>
      </c>
    </row>
    <row r="8" spans="1:2" x14ac:dyDescent="0.2">
      <c r="A8" t="s">
        <v>18</v>
      </c>
    </row>
    <row r="9" spans="1:2" x14ac:dyDescent="0.2">
      <c r="A9" t="s">
        <v>74</v>
      </c>
    </row>
    <row r="10" spans="1:2" x14ac:dyDescent="0.2">
      <c r="A10" t="s">
        <v>55</v>
      </c>
    </row>
    <row r="11" spans="1:2" x14ac:dyDescent="0.2">
      <c r="A11" t="s">
        <v>163</v>
      </c>
    </row>
    <row r="12" spans="1:2" x14ac:dyDescent="0.2">
      <c r="A12" t="s">
        <v>79</v>
      </c>
    </row>
    <row r="13" spans="1:2" x14ac:dyDescent="0.2">
      <c r="A13" t="s">
        <v>33</v>
      </c>
      <c r="B13" t="s">
        <v>173</v>
      </c>
    </row>
    <row r="14" spans="1:2" x14ac:dyDescent="0.2">
      <c r="A14" t="s">
        <v>64</v>
      </c>
    </row>
    <row r="15" spans="1:2" x14ac:dyDescent="0.2">
      <c r="A15" t="s">
        <v>47</v>
      </c>
    </row>
    <row r="16" spans="1:2" x14ac:dyDescent="0.2">
      <c r="A16" t="s">
        <v>134</v>
      </c>
    </row>
    <row r="17" spans="1:2" x14ac:dyDescent="0.2">
      <c r="A17" t="s">
        <v>167</v>
      </c>
      <c r="B17" t="s">
        <v>175</v>
      </c>
    </row>
    <row r="18" spans="1:2" x14ac:dyDescent="0.2">
      <c r="A18" t="s">
        <v>22</v>
      </c>
    </row>
    <row r="19" spans="1:2" x14ac:dyDescent="0.2">
      <c r="A19" t="s">
        <v>131</v>
      </c>
    </row>
    <row r="20" spans="1:2" x14ac:dyDescent="0.2">
      <c r="A20" t="s">
        <v>77</v>
      </c>
    </row>
    <row r="21" spans="1:2" x14ac:dyDescent="0.2">
      <c r="A21" t="s">
        <v>28</v>
      </c>
    </row>
    <row r="22" spans="1:2" x14ac:dyDescent="0.2">
      <c r="A22" t="s">
        <v>17</v>
      </c>
    </row>
    <row r="23" spans="1:2" x14ac:dyDescent="0.2">
      <c r="A23" t="s">
        <v>146</v>
      </c>
    </row>
    <row r="24" spans="1:2" x14ac:dyDescent="0.2">
      <c r="A24" t="s">
        <v>45</v>
      </c>
    </row>
    <row r="25" spans="1:2" x14ac:dyDescent="0.2">
      <c r="A25" t="s">
        <v>96</v>
      </c>
    </row>
    <row r="26" spans="1:2" x14ac:dyDescent="0.2">
      <c r="A26" t="s">
        <v>53</v>
      </c>
    </row>
    <row r="27" spans="1:2" x14ac:dyDescent="0.2">
      <c r="A27" t="s">
        <v>43</v>
      </c>
    </row>
    <row r="28" spans="1:2" x14ac:dyDescent="0.2">
      <c r="A28" t="s">
        <v>89</v>
      </c>
      <c r="B28" t="s">
        <v>174</v>
      </c>
    </row>
    <row r="29" spans="1:2" x14ac:dyDescent="0.2">
      <c r="A29" t="s">
        <v>137</v>
      </c>
    </row>
    <row r="30" spans="1:2" x14ac:dyDescent="0.2">
      <c r="A30" t="s">
        <v>30</v>
      </c>
    </row>
    <row r="31" spans="1:2" x14ac:dyDescent="0.2">
      <c r="A31" t="s">
        <v>68</v>
      </c>
    </row>
    <row r="32" spans="1:2" x14ac:dyDescent="0.2">
      <c r="A32" t="s">
        <v>142</v>
      </c>
    </row>
    <row r="33" spans="1:1" x14ac:dyDescent="0.2">
      <c r="A33" t="s">
        <v>139</v>
      </c>
    </row>
    <row r="34" spans="1:1" x14ac:dyDescent="0.2">
      <c r="A34" t="s">
        <v>50</v>
      </c>
    </row>
    <row r="35" spans="1:1" x14ac:dyDescent="0.2">
      <c r="A35" t="s">
        <v>106</v>
      </c>
    </row>
    <row r="36" spans="1:1" x14ac:dyDescent="0.2">
      <c r="A36" t="s">
        <v>26</v>
      </c>
    </row>
    <row r="37" spans="1:1" x14ac:dyDescent="0.2">
      <c r="A37" t="s">
        <v>70</v>
      </c>
    </row>
    <row r="38" spans="1:1" x14ac:dyDescent="0.2">
      <c r="A38" t="s">
        <v>128</v>
      </c>
    </row>
    <row r="39" spans="1:1" x14ac:dyDescent="0.2">
      <c r="A39" t="s">
        <v>38</v>
      </c>
    </row>
    <row r="40" spans="1:1" x14ac:dyDescent="0.2">
      <c r="A40" t="s">
        <v>62</v>
      </c>
    </row>
    <row r="41" spans="1:1" x14ac:dyDescent="0.2">
      <c r="A41" t="s">
        <v>24</v>
      </c>
    </row>
  </sheetData>
  <sortState xmlns:xlrd2="http://schemas.microsoft.com/office/spreadsheetml/2017/richdata2" ref="A2:A196">
    <sortCondition ref="A1:A19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Data</vt:lpstr>
      <vt:lpstr>Resources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2022-01-19T00:37:16Z</dcterms:created>
  <dcterms:modified xsi:type="dcterms:W3CDTF">2022-08-03T00:43:57Z</dcterms:modified>
</cp:coreProperties>
</file>