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ichaelfisher/Library/CloudStorage/GoogleDrive-michael@desmogblog.com/My Drive/On File/On File by Profile/Climate Disinformation Database/Orgs/B-C/Caesar Rodney Institute/"/>
    </mc:Choice>
  </mc:AlternateContent>
  <xr:revisionPtr revIDLastSave="0" documentId="13_ncr:1_{3DEB7B57-3140-4F45-AC4B-9A15DEDFA6CE}" xr6:coauthVersionLast="47" xr6:coauthVersionMax="47" xr10:uidLastSave="{00000000-0000-0000-0000-000000000000}"/>
  <bookViews>
    <workbookView xWindow="51200" yWindow="500" windowWidth="51200" windowHeight="28300" xr2:uid="{00000000-000D-0000-FFFF-FFFF00000000}"/>
  </bookViews>
  <sheets>
    <sheet name="Summary" sheetId="3" r:id="rId1"/>
    <sheet name="Data" sheetId="1" r:id="rId2"/>
    <sheet name="Resources" sheetId="2" r:id="rId3"/>
  </sheets>
  <definedNames>
    <definedName name="_xlnm._FilterDatabase" localSheetId="1" hidden="1">Data!$A$1:$G$340</definedName>
    <definedName name="_xlnm._FilterDatabase" localSheetId="2" hidden="1">Resources!$A$1:$B$67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" i="3" l="1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6" i="3"/>
  <c r="Q70" i="3"/>
  <c r="Q59" i="3"/>
  <c r="Q60" i="3"/>
  <c r="Q61" i="3"/>
  <c r="Q62" i="3"/>
  <c r="Q63" i="3"/>
  <c r="Q64" i="3"/>
  <c r="Q65" i="3"/>
  <c r="Q66" i="3"/>
  <c r="Q68" i="3"/>
  <c r="Q6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6" i="3"/>
  <c r="F124" i="1"/>
  <c r="F122" i="1"/>
</calcChain>
</file>

<file path=xl/sharedStrings.xml><?xml version="1.0" encoding="utf-8"?>
<sst xmlns="http://schemas.openxmlformats.org/spreadsheetml/2006/main" count="1728" uniqueCount="477">
  <si>
    <t>https://web.archive.org/web/20230308000554/https://www.caesarrodney.org/CRI-board-of-directors/Emmanuel-G-Fournaris,-Esquire.htm</t>
  </si>
  <si>
    <t>https://web.archive.org/web/20230308000554/https://www.caesarrodney.org/CRI-board-of-directors.htm</t>
  </si>
  <si>
    <t>Rick Levinson</t>
  </si>
  <si>
    <t>https://web.archive.org/web/20230308000554/https://www.caesarrodney.org/CRI-board-of-directors/Rick-Levinson.htm</t>
  </si>
  <si>
    <t>Board Member</t>
  </si>
  <si>
    <t>https://web.archive.org/web/20230308000554/https://www.caesarrodney.org/CRI-board-of-directors/Dr-Stacie-Beck.htm</t>
  </si>
  <si>
    <t>Gene Truono</t>
  </si>
  <si>
    <t>https://web.archive.org/web/20230308000554/https://www.caesarrodney.org/CRI-board-of-directors/Gene-Truono.htm</t>
  </si>
  <si>
    <t>Robert B. Arlett</t>
  </si>
  <si>
    <t>https://web.archive.org/web/20230308000554/https://www.caesarrodney.org/CRI-board-of-directors/Robert-B-Arlett.htm</t>
  </si>
  <si>
    <t>Chad Kifer</t>
  </si>
  <si>
    <t>https://web.archive.org/web/20230308000554/https://www.caesarrodney.org/CRI-board-of-directors/Chad-Kifer.htm</t>
  </si>
  <si>
    <t>https://web.archive.org/web/20230308000554/https://www.caesarrodney.org/CRI-board-of-directors/Brandon-Brice,-MS.htm</t>
  </si>
  <si>
    <t>Greg Lavelle</t>
  </si>
  <si>
    <t>https://web.archive.org/web/20230308000554/https://www.caesarrodney.org/CRI-board-of-directors/Greg-Lavelle.htm</t>
  </si>
  <si>
    <t>https://web.archive.org/web/20220619215236/https://www.caesarrodney.org/CRI-board-of-directors/Matt-Lenzini.htm</t>
  </si>
  <si>
    <t>https://web.archive.org/web/20220619215236/https://www.caesarrodney.org/CRI-board-of-directors.htm</t>
  </si>
  <si>
    <t>https://web.archive.org/web/20220619215236/https://www.caesarrodney.org/CRI-board-of-directors/Emmanuel-G-Fournaris,-Esquire.htm</t>
  </si>
  <si>
    <t>https://web.archive.org/web/20220619215236/https://www.caesarrodney.org/CRI-board-of-directors/Rick-Levinson.htm</t>
  </si>
  <si>
    <t>https://web.archive.org/web/20220619215236/https://www.caesarrodney.org/CRI-board-of-directors/Dr-Stacie-Beck.htm</t>
  </si>
  <si>
    <t>https://web.archive.org/web/20220619215236/https://www.caesarrodney.org/CRI-board-of-directors/Gene-Truono.htm</t>
  </si>
  <si>
    <t>https://web.archive.org/web/20220619215236/https://www.caesarrodney.org/CRI-board-of-directors/Robert-B-Arlett.htm</t>
  </si>
  <si>
    <t>https://web.archive.org/web/20211102102534/https://www.caesarrodney.org/CRI-board-of-directors/Matt-Lenzini.htm</t>
  </si>
  <si>
    <t>https://web.archive.org/web/20211102102534/https://www.caesarrodney.org/CRI-board-of-directors.htm</t>
  </si>
  <si>
    <t>https://web.archive.org/web/20211102102534/https://www.caesarrodney.org/CRI-board-of-directors/Emmanuel-G-Fournaris,-Esquire.htm</t>
  </si>
  <si>
    <t>https://web.archive.org/web/20211102102534/https://www.caesarrodney.org/CRI-board-of-directors/Rick-Levinson.htm</t>
  </si>
  <si>
    <t>https://web.archive.org/web/20211102102534/https://www.caesarrodney.org/CRI-board-of-directors/Dr-Stacie-Beck.htm</t>
  </si>
  <si>
    <t>https://web.archive.org/web/20211102102534/https://www.caesarrodney.org/CRI-board-of-directors/Gene-Truono.htm</t>
  </si>
  <si>
    <t>https://web.archive.org/web/20211102102534/https://www.caesarrodney.org/CRI-board-of-directors/Robert-B-Arlett.htm</t>
  </si>
  <si>
    <t>Emmanuel G. Fournaris</t>
  </si>
  <si>
    <t>Stacie Beck</t>
  </si>
  <si>
    <t>Treasurer, Board Member</t>
  </si>
  <si>
    <t>Profile URL</t>
  </si>
  <si>
    <t>Source</t>
  </si>
  <si>
    <t>Year</t>
  </si>
  <si>
    <t>Board Chair, Board Member</t>
  </si>
  <si>
    <t>https://web.archive.org/web/20201109011426/https://www.caesarrodney.org/CRI-board.htm</t>
  </si>
  <si>
    <t>https://web.archive.org/web/20190926204852/http://www.caesarrodney.org/CRI-board.htm</t>
  </si>
  <si>
    <t>Charles L. Copeland</t>
  </si>
  <si>
    <t>John E. Stapleford</t>
  </si>
  <si>
    <t>Matthew L. Lenzini</t>
  </si>
  <si>
    <t>Chair, Board Member</t>
  </si>
  <si>
    <t>https://web.archive.org/web/20201109011426/https://www.caesarrodney.org/CRI-board/Matt-Lenzini.htm</t>
  </si>
  <si>
    <t>https://web.archive.org/web/20201109011426/https://www.caesarrodney.org/CRI-board/Dr-John-E-Stapleford.htm</t>
  </si>
  <si>
    <t>https://web.archive.org/web/20201109011426/https://www.caesarrodney.org/CRI-board/Emmanuel-G-Fournaris,-Esquire.htm</t>
  </si>
  <si>
    <t>https://web.archive.org/web/20201109011426/https://www.caesarrodney.org/CRI-board/Rick-Levinson.htm</t>
  </si>
  <si>
    <t>https://web.archive.org/web/20201109011426/https://www.caesarrodney.org/CRI-board/Charles-L-Copeland.htm</t>
  </si>
  <si>
    <t>https://web.archive.org/web/20201109011426/https://www.caesarrodney.org/CRI-board/Dr-Stacie-Beck.htm</t>
  </si>
  <si>
    <t>https://web.archive.org/web/20201109011426/https://www.caesarrodney.org/CRI-board/Gene-Truono.htm</t>
  </si>
  <si>
    <t>https://web.archive.org/web/20201109011426/https://www.caesarrodney.org/CRI-board/Robert-B-Arlett.htm</t>
  </si>
  <si>
    <t>https://web.archive.org/web/20201109011426/https://www.caesarrodney.org/CRI-board/Dr-Dan-Young.htm</t>
  </si>
  <si>
    <t>https://web.archive.org/web/20190926204852/https://www.caesarrodney.org/CRI-board/John-E-Stapleford.htm</t>
  </si>
  <si>
    <t>https://web.archive.org/web/20190926204852/https://www.caesarrodney.org/CRI-board/Matthew-L-Lenzini.htm</t>
  </si>
  <si>
    <t>https://web.archive.org/web/20190926204852/https://www.caesarrodney.org/CRI-board/Emmanuel-G-Fournaris.htm</t>
  </si>
  <si>
    <t>https://web.archive.org/web/20190926204852/https://www.caesarrodney.org/CRI-board/Rick-Levinson.htm</t>
  </si>
  <si>
    <t>https://web.archive.org/web/20190926204852/https://www.caesarrodney.org/CRI-board/Charles-L-Copeland.htm</t>
  </si>
  <si>
    <t>https://web.archive.org/web/20190926204852/https://www.caesarrodney.org/CRI-board/Dr-Stacie-Beck.htm</t>
  </si>
  <si>
    <t>https://web.archive.org/web/20190926204852/https://www.caesarrodney.org/CRI-board/Gene-Truono.htm</t>
  </si>
  <si>
    <t>https://web.archive.org/web/20190926204852/https://www.caesarrodney.org/CRI-board/Robert-B-Arlett.htm</t>
  </si>
  <si>
    <t>Vice Chair, Board Member</t>
  </si>
  <si>
    <t>https://web.archive.org/web/20181031061927/http://www.caesarrodney.org/index.cfm?ref=35800&amp;ref2=2</t>
  </si>
  <si>
    <t>https://web.archive.org/web/20181031061927/http://www.caesarrodney.org/index.cfm?ref=35800&amp;ref2=4</t>
  </si>
  <si>
    <t>Robert Prybutok</t>
  </si>
  <si>
    <t>https://web.archive.org/web/20181031061927/http://www.caesarrodney.org/index.cfm?ref=35800&amp;ref2=21</t>
  </si>
  <si>
    <t>https://web.archive.org/web/20181031061927/http://www.caesarrodney.org/index.cfm?ref=35800&amp;ref2=19</t>
  </si>
  <si>
    <t>https://web.archive.org/web/20181031061927/http://www.caesarrodney.org/index.cfm?ref=35800&amp;ref2=22</t>
  </si>
  <si>
    <t>https://web.archive.org/web/20181031061927/http://www.caesarrodney.org/index.cfm?ref=35800&amp;ref2=25</t>
  </si>
  <si>
    <t>G. Dennis O'Brien</t>
  </si>
  <si>
    <t>Chair</t>
  </si>
  <si>
    <t>Vice Chairman and Secretary</t>
  </si>
  <si>
    <t>Director</t>
  </si>
  <si>
    <t>James P. Ursomarso</t>
  </si>
  <si>
    <t>Daniel G. Anderson</t>
  </si>
  <si>
    <t>Susan Warren Casscells</t>
  </si>
  <si>
    <t>John A. Moore</t>
  </si>
  <si>
    <t>https://web.archive.org/web/20170624001805/http://www.caesarrodney.org/index.cfm?ref=35100</t>
  </si>
  <si>
    <t>https://web.archive.org/web/20130908170430/http://caesarrodney.org/index.cfm?ref=35800&amp;ref2=2</t>
  </si>
  <si>
    <t>https://web.archive.org/web/20130908170430/http://caesarrodney.org/index.cfm?ref=35800&amp;ref2=4</t>
  </si>
  <si>
    <t>https://web.archive.org/web/20130908170430/http://caesarrodney.org/index.cfm?ref=35800&amp;ref2=17</t>
  </si>
  <si>
    <t>https://web.archive.org/web/20130908170430/http://caesarrodney.org/index.cfm?ref=35800&amp;ref2=15</t>
  </si>
  <si>
    <t>https://web.archive.org/web/20130908170430/http://caesarrodney.org/index.cfm?ref=35800&amp;ref2=18</t>
  </si>
  <si>
    <t>Chairman</t>
  </si>
  <si>
    <t>https://web.archive.org/web/20160612025820/http://www.caesarrodney.org/index.cfm?ref=35800&amp;ref2=2</t>
  </si>
  <si>
    <t>https://web.archive.org/web/20160612025820/http://www.caesarrodney.org/index.cfm?ref=35800&amp;ref2=4</t>
  </si>
  <si>
    <t>https://web.archive.org/web/20160612025820/http://www.caesarrodney.org/index.cfm?ref=35800&amp;ref2=21</t>
  </si>
  <si>
    <t>https://web.archive.org/web/20160612025820/http://www.caesarrodney.org/index.cfm?ref=35800&amp;ref2=19</t>
  </si>
  <si>
    <t>https://web.archive.org/web/20160612025820/http://www.caesarrodney.org/index.cfm?ref=35800&amp;ref2=20</t>
  </si>
  <si>
    <t>Eric Levinson</t>
  </si>
  <si>
    <t>https://web.archive.org/web/20160612025820/http://www.caesarrodney.org/index.cfm?ref=35100</t>
  </si>
  <si>
    <t>https://web.archive.org/web/20150903065117/http://www.caesarrodney.org/index.cfm?ref=35800&amp;ref2=2</t>
  </si>
  <si>
    <t>https://web.archive.org/web/20150903065117/http://www.caesarrodney.org/index.cfm?ref=35800&amp;ref2=4</t>
  </si>
  <si>
    <t>https://web.archive.org/web/20150903065117/http://www.caesarrodney.org/index.cfm?ref=35800&amp;ref2=19</t>
  </si>
  <si>
    <t>https://web.archive.org/web/20150903065117/http://www.caesarrodney.org/index.cfm?ref=35800&amp;ref2=20</t>
  </si>
  <si>
    <t>https://web.archive.org/web/20150903065117/http://www.caesarrodney.org/index.cfm?ref=35100</t>
  </si>
  <si>
    <t>https://web.archive.org/web/20140708104621/http://caesarrodney.org//index.cfm?ref=35100</t>
  </si>
  <si>
    <t>https://web.archive.org/web/20130908170430/http://caesarrodney.org//index.cfm?ref=35800&amp;ref2=2</t>
  </si>
  <si>
    <t>https://web.archive.org/web/20130908170430/http://caesarrodney.org//index.cfm?ref=35800&amp;ref2=4</t>
  </si>
  <si>
    <t>https://web.archive.org/web/20130908170430/http://caesarrodney.org//index.cfm?ref=35800&amp;ref2=17</t>
  </si>
  <si>
    <t>https://web.archive.org/web/20130908170430/http://caesarrodney.org//index.cfm?ref=35800&amp;ref2=15</t>
  </si>
  <si>
    <t>https://web.archive.org/web/20130908170430/http://caesarrodney.org//index.cfm?ref=35800&amp;ref2=18</t>
  </si>
  <si>
    <t>https://web.archive.org/web/20130908170430/http://caesarrodney.org//index.cfm?ref=35100</t>
  </si>
  <si>
    <t>Bruce A. Bachman</t>
  </si>
  <si>
    <t>Barrett E. Kidner</t>
  </si>
  <si>
    <t>https://web.archive.org/web/20120305072124/http://www.caesarrodney.org/index.cfm?ref=35800&amp;ref2=16</t>
  </si>
  <si>
    <t>https://web.archive.org/web/20120305072124/http://www.caesarrodney.org/index.cfm?ref=35800&amp;ref2=15</t>
  </si>
  <si>
    <t>https://web.archive.org/web/20120305072124/http://www.caesarrodney.org/index.cfm?ref=35800&amp;ref2=3</t>
  </si>
  <si>
    <t>https://web.archive.org/web/20120305072124/http://www.caesarrodney.org/index.cfm?ref=35800&amp;ref2=4</t>
  </si>
  <si>
    <t>https://web.archive.org/web/20120305072124/http://www.caesarrodney.org/index.cfm?ref=35800&amp;ref2=2</t>
  </si>
  <si>
    <t>https://web.archive.org/web/20120305072124/http://www.caesarrodney.org/index.cfm?ref=35800&amp;ref2=13</t>
  </si>
  <si>
    <t>Chairman and CEO</t>
  </si>
  <si>
    <t>Secretary</t>
  </si>
  <si>
    <t>https://web.archive.org/web/20120305072124/http://www.caesarrodney.org/index.cfm?ref=35100</t>
  </si>
  <si>
    <t>President</t>
  </si>
  <si>
    <t>Vice President and Secretary</t>
  </si>
  <si>
    <t>Charles M. Weymouth</t>
  </si>
  <si>
    <t>Brandon Brice</t>
  </si>
  <si>
    <t>Dan Young</t>
  </si>
  <si>
    <t>https://web.archive.org/web/20100401065410/http://caesarrodney.org/index.cfm?ref=35800&amp;ref2=3</t>
  </si>
  <si>
    <t>https://web.archive.org/web/20100401065410/http://caesarrodney.org/index.cfm?ref=35800&amp;ref2=6</t>
  </si>
  <si>
    <t>https://web.archive.org/web/20100401065410/http://caesarrodney.org/index.cfm?ref=35800&amp;ref2=11</t>
  </si>
  <si>
    <t>https://web.archive.org/web/20100401065410/http://caesarrodney.org/index.cfm?ref=35800&amp;ref2=9</t>
  </si>
  <si>
    <t>https://web.archive.org/web/20100401065410/http://caesarrodney.org/index.cfm?ref=35800&amp;ref2=4</t>
  </si>
  <si>
    <t>https://web.archive.org/web/20100401065410/http://caesarrodney.org/index.cfm?ref=35800&amp;ref2=7</t>
  </si>
  <si>
    <t>https://web.archive.org/web/20100401065410/http://caesarrodney.org/index.cfm?ref=35800&amp;ref2=5</t>
  </si>
  <si>
    <t>https://web.archive.org/web/20100401065410/http://caesarrodney.org/index.cfm?ref=35800&amp;ref2=2</t>
  </si>
  <si>
    <t>Ken Grant</t>
  </si>
  <si>
    <t>Stephen B. Hyle</t>
  </si>
  <si>
    <t>Jonathan Patterson</t>
  </si>
  <si>
    <t>John C. Sigler</t>
  </si>
  <si>
    <t>Treasurer</t>
  </si>
  <si>
    <t>https://web.archive.org/web/20100401065410/http://caesarrodney.org/index.cfm?ref=35100</t>
  </si>
  <si>
    <t>Donna Stone</t>
  </si>
  <si>
    <t>https://web.archive.org/web/20090716025615/http://www.caesarrodney.org/index.cfm?ref=35800&amp;ref2=3</t>
  </si>
  <si>
    <t>https://web.archive.org/web/20090716025615/http://www.caesarrodney.org/index.cfm?ref=35800&amp;ref2=6</t>
  </si>
  <si>
    <t>https://web.archive.org/web/20090716025615/http://www.caesarrodney.org/index.cfm?ref=35800&amp;ref2=4</t>
  </si>
  <si>
    <t>https://web.archive.org/web/20090716025615/http://www.caesarrodney.org/index.cfm?ref=35800&amp;ref2=7</t>
  </si>
  <si>
    <t>https://web.archive.org/web/20090716025615/http://www.caesarrodney.org/index.cfm?ref=35800&amp;ref2=5</t>
  </si>
  <si>
    <t>https://web.archive.org/web/20090716025615/http://www.caesarrodney.org/index.cfm?ref=35800&amp;ref2=9</t>
  </si>
  <si>
    <t>https://web.archive.org/web/20090716025615/http://www.caesarrodney.org/index.cfm?ref=35800&amp;ref2=8</t>
  </si>
  <si>
    <t>https://web.archive.org/web/20090716025615/http://www.caesarrodney.org/index.cfm?ref=35800&amp;ref2=2</t>
  </si>
  <si>
    <t>https://web.archive.org/web/20090716025615/http://www.caesarrodney.org/index.cfm?ref=35100</t>
  </si>
  <si>
    <t>Name</t>
  </si>
  <si>
    <t>Description</t>
  </si>
  <si>
    <t>Category</t>
  </si>
  <si>
    <t>Board of Directors</t>
  </si>
  <si>
    <t>Staff</t>
  </si>
  <si>
    <t>John R. Toedtman</t>
  </si>
  <si>
    <t>Charlie Copeland</t>
  </si>
  <si>
    <t>Tanya Hettler</t>
  </si>
  <si>
    <t>David T. Stevenson</t>
  </si>
  <si>
    <t>Vil Vongphrachanh</t>
  </si>
  <si>
    <t>https://web.archive.org/web/20230308181703/https://www.caesarrodney.org/CRI-team/John-R-Toedtman.htm</t>
  </si>
  <si>
    <t>https://web.archive.org/web/20230308181703/https://www.caesarrodney.org/CRI-team/Dr-Christopher-Casscells,-MD.htm</t>
  </si>
  <si>
    <t>https://web.archive.org/web/20230308181703/https://www.caesarrodney.org/CRI-team/Charlie-Copeland.htm</t>
  </si>
  <si>
    <t>https://web.archive.org/web/20230308181703/https://www.caesarrodney.org/CRI-team/Dr-Tanya-Hettler,-PhD.htm</t>
  </si>
  <si>
    <t>https://web.archive.org/web/20230308181703/https://www.caesarrodney.org/CRI-team/David-T-Stevenson.htm</t>
  </si>
  <si>
    <t>https://web.archive.org/web/20230308181703/https://www.caesarrodney.org/CRI-team/Vil-Vongphrachanh.htm</t>
  </si>
  <si>
    <t>https://web.archive.org/web/20220619215244/https://www.caesarrodney.org/CRI-team/John-R-Toedtman.htm</t>
  </si>
  <si>
    <t>https://web.archive.org/web/20220619215244/https://www.caesarrodney.org/CRI-team/Dr-Christopher-Casscells,-MD.htm</t>
  </si>
  <si>
    <t>https://web.archive.org/web/20220619215244/https://www.caesarrodney.org/CRI-team/Charlie-Copeland.htm</t>
  </si>
  <si>
    <t>https://web.archive.org/web/20220619215244/https://www.caesarrodney.org/CRI-team/Dr-Tanya-Hettler,-PhD.htm</t>
  </si>
  <si>
    <t>https://web.archive.org/web/20220619215244/https://www.caesarrodney.org/CRI-team/David-T-Stevenson.htm</t>
  </si>
  <si>
    <t>https://web.archive.org/web/20220619215244/https://www.caesarrodney.org/CRI-team/Vil-Vongphrachanh.htm</t>
  </si>
  <si>
    <t>https://web.archive.org/web/20211102133314/https://www.caesarrodney.org/CRI-team/John-R-Toedtman.htm</t>
  </si>
  <si>
    <t>https://web.archive.org/web/20211102133314/https://www.caesarrodney.org/CRI-team/Dr-Christopher-D-Casscells.htm</t>
  </si>
  <si>
    <t>https://web.archive.org/web/20211102133314/https://www.caesarrodney.org/CRI-team/Charlie-Copeland.htm</t>
  </si>
  <si>
    <t>https://web.archive.org/web/20211102133314/https://www.caesarrodney.org/CRI-team/David-T-Stevenson.htm</t>
  </si>
  <si>
    <t>https://web.archive.org/web/20211102133314/https://www.caesarrodney.org/CRI-team/Vil-Vongphrachanh.htm</t>
  </si>
  <si>
    <t>Executive Director</t>
  </si>
  <si>
    <t>Director, Center for Health Policy</t>
  </si>
  <si>
    <t>Director of Communications</t>
  </si>
  <si>
    <t>Center for Analysis of Delaware’s Economy &amp; Government Spending</t>
  </si>
  <si>
    <t>Director, Center for Education Excellence</t>
  </si>
  <si>
    <t>Director, Center for Energy &amp; Environmental Policy</t>
  </si>
  <si>
    <t>Co-Director, Center for Analysis of Delaware’s Economy &amp; Government Spending</t>
  </si>
  <si>
    <t>https://web.archive.org/web/20230308181703/https://www.caesarrodney.org/CRI-team.htm</t>
  </si>
  <si>
    <t>https://web.archive.org/web/20220619215244/https://www.caesarrodney.org/CRI-team.htm</t>
  </si>
  <si>
    <t>https://web.archive.org/web/20211102133314/https://www.caesarrodney.org/CRI-team.htm</t>
  </si>
  <si>
    <t>https://web.archive.org/web/20200808063702/https://www.caesarrodney.org/CRI-staff.htm</t>
  </si>
  <si>
    <t>Dace Blaskovitz</t>
  </si>
  <si>
    <t>https://web.archive.org/web/20190926204820/https://www.caesarrodney.org/CRI-staff/David-T-Stevenson.htm</t>
  </si>
  <si>
    <t>https://web.archive.org/web/20190926204820/https://www.caesarrodney.org/CRI-staff/John-E-Stapleford.htm</t>
  </si>
  <si>
    <t>https://web.archive.org/web/20190926204820/https://www.caesarrodney.org/CRI-staff/Dr-Chris-Casscells.htm</t>
  </si>
  <si>
    <t>https://web.archive.org/web/20190926204820/https://www.caesarrodney.org/CRI-staff/Dace-Blaskovitz.htm</t>
  </si>
  <si>
    <t>https://web.archive.org/web/20190926204820/https://www.caesarrodney.org/CRI-staff/Vil-Vongphrachanh.htm</t>
  </si>
  <si>
    <t>Policy Director</t>
  </si>
  <si>
    <t>Director, Center for Policy Analysis</t>
  </si>
  <si>
    <t>Director, Center for Health Policy.</t>
  </si>
  <si>
    <t>Publisher, Data Delaware</t>
  </si>
  <si>
    <t>https://web.archive.org/web/20190926204820/http://www.caesarrodney.org/CRI-staff.htm</t>
  </si>
  <si>
    <t>Director, Center for Economic Policy and Analysis</t>
  </si>
  <si>
    <t>https://web.archive.org/web/20181031061849/http://www.caesarrodney.org/index.cfm?ref=23152&amp;ref2=37</t>
  </si>
  <si>
    <t>https://web.archive.org/web/20181031061849/http://www.caesarrodney.org/index.cfm?ref=23152&amp;ref2=36</t>
  </si>
  <si>
    <t>https://web.archive.org/web/20181031061849/http://www.caesarrodney.org/index.cfm?ref=23152&amp;ref2=39</t>
  </si>
  <si>
    <t>https://web.archive.org/web/20181031061849/http://www.caesarrodney.org/index.cfm?ref=23152&amp;ref2=40</t>
  </si>
  <si>
    <t>https://web.archive.org/web/20181031061849/http://www.caesarrodney.org/index.cfm?ref=23152&amp;ref2=38</t>
  </si>
  <si>
    <t>https://web.archive.org/web/20181031061849/http://www.caesarrodney.org/index.cfm?ref=23152&amp;ref2=30</t>
  </si>
  <si>
    <t>https://web.archive.org/web/20200808063702/https://www.caesarrodney.org/CRI-staff/John-R-Toedtman.htm</t>
  </si>
  <si>
    <t>https://web.archive.org/web/20200808063702/https://www.caesarrodney.org/CRI-staff/David-T-Stevenson.htm</t>
  </si>
  <si>
    <t>https://web.archive.org/web/20200808063702/https://www.caesarrodney.org/CRI-staff/John-E-Stapleford.htm</t>
  </si>
  <si>
    <t>https://web.archive.org/web/20200808063702/https://www.caesarrodney.org/CRI-staff/Dr-Christoper-Casscells.htm</t>
  </si>
  <si>
    <t>https://web.archive.org/web/20200808063702/https://www.caesarrodney.org/CRI-staff/Dr-Dan-Young.htm</t>
  </si>
  <si>
    <t>https://web.archive.org/web/20200808063702/https://www.caesarrodney.org/CRI-staff/Vil-Vongphrachanh.htm</t>
  </si>
  <si>
    <t>https://web.archive.org/web/20181031061849/http://www.caesarrodney.org/index.cfm?ref=23151</t>
  </si>
  <si>
    <t>Charles Daniel</t>
  </si>
  <si>
    <t>Martha Durham</t>
  </si>
  <si>
    <t>Communications Manager</t>
  </si>
  <si>
    <t>Chief of Staff</t>
  </si>
  <si>
    <t>https://web.archive.org/web/20170305150723/http://www.caesarrodney.org/index.cfm?ref=23152&amp;ref2=24</t>
  </si>
  <si>
    <t>https://web.archive.org/web/20170305150723/http://www.caesarrodney.org/index.cfm?ref=23152&amp;ref2=22</t>
  </si>
  <si>
    <t>https://web.archive.org/web/20170305150723/http://www.caesarrodney.org/index.cfm?ref=23152&amp;ref2=27</t>
  </si>
  <si>
    <t>https://web.archive.org/web/20170305150723/http://www.caesarrodney.org/index.cfm?ref=23151</t>
  </si>
  <si>
    <t>https://web.archive.org/web/20160305124137/http://www.caesarrodney.org/index.cfm?ref=23151</t>
  </si>
  <si>
    <t>Anne Laure Kittila</t>
  </si>
  <si>
    <t>Development Coordinator</t>
  </si>
  <si>
    <t>https://web.archive.org/web/20160305124137/http://www.caesarrodney.org/index.cfm?ref=23152&amp;ref2=24</t>
  </si>
  <si>
    <t>https://web.archive.org/web/20160305124137/http://www.caesarrodney.org/index.cfm?ref=23152&amp;ref2=22</t>
  </si>
  <si>
    <t>https://web.archive.org/web/20160305124137/http://www.caesarrodney.org/index.cfm?ref=23152&amp;ref2=27</t>
  </si>
  <si>
    <t>Samuel D. Friedman</t>
  </si>
  <si>
    <t>https://web.archive.org/web/20150220084043/http://www.caesarrodney.org/index.cfm?ref=23152&amp;ref2=20</t>
  </si>
  <si>
    <t>https://web.archive.org/web/20150220084043/http://www.caesarrodney.org/index.cfm?ref=23152&amp;ref2=4</t>
  </si>
  <si>
    <t>https://web.archive.org/web/20150220084043/http://www.caesarrodney.org/index.cfm?ref=23152&amp;ref2=18</t>
  </si>
  <si>
    <t>https://web.archive.org/web/20150220084043/http://www.caesarrodney.org/index.cfm?ref=23152&amp;ref2=13</t>
  </si>
  <si>
    <t>https://web.archive.org/web/20150220084043/http://www.caesarrodney.org/index.cfm?ref=23152&amp;ref2=12</t>
  </si>
  <si>
    <t>https://web.archive.org/web/20150220084043/http://www.caesarrodney.org/index.cfm?ref=23152&amp;ref2=21</t>
  </si>
  <si>
    <t>Director, Center for Energy Competitiveness</t>
  </si>
  <si>
    <t>Director, Center for Healthcare Policy</t>
  </si>
  <si>
    <t>Communications Director</t>
  </si>
  <si>
    <t>Senior Fellow, Center for Education Excellence</t>
  </si>
  <si>
    <t>ahttps://web.archive.org/web/20150220084043/http://www.caesarrodney.org/index.cfm?ref=23151</t>
  </si>
  <si>
    <t>James E. Hosley</t>
  </si>
  <si>
    <t>Jessica Bargar Kuperavage</t>
  </si>
  <si>
    <t>https://web.archive.org/web/20140707214223/http://caesarrodney.org/index.cfm?ref=23151</t>
  </si>
  <si>
    <t>Director, Center for Excellence in Education</t>
  </si>
  <si>
    <t>https://web.archive.org/web/20140707214223/http://caesarrodney.org/index.cfm?ref=23152&amp;ref2=13</t>
  </si>
  <si>
    <t>https://web.archive.org/web/20140707214223/http://caesarrodney.org/index.cfm?ref=23152&amp;ref2=11</t>
  </si>
  <si>
    <t>https://web.archive.org/web/20140707214223/http://caesarrodney.org/index.cfm?ref=23152&amp;ref2=4</t>
  </si>
  <si>
    <t>https://web.archive.org/web/20140707214223/http://caesarrodney.org/index.cfm?ref=23152&amp;ref2=12</t>
  </si>
  <si>
    <t>https://web.archive.org/web/20140707214223/http://caesarrodney.org/index.cfm?ref=23152&amp;ref2=18</t>
  </si>
  <si>
    <t>Communications Coordinator</t>
  </si>
  <si>
    <t>Intern</t>
  </si>
  <si>
    <t>https://web.archive.org/web/20130908174534/http://caesarrodney.org/index.cfm?ref=23152&amp;ref2=13</t>
  </si>
  <si>
    <t>https://web.archive.org/web/20130908174534/http://caesarrodney.org/index.cfm?ref=23152&amp;ref2=11</t>
  </si>
  <si>
    <t>https://web.archive.org/web/20130908174534/http://caesarrodney.org/index.cfm?ref=23152&amp;ref2=2</t>
  </si>
  <si>
    <t>https://web.archive.org/web/20130908174534/http://caesarrodney.org/index.cfm?ref=23152&amp;ref2=4</t>
  </si>
  <si>
    <t>https://web.archive.org/web/20130908174534/http://caesarrodney.org/index.cfm?ref=23152&amp;ref2=12</t>
  </si>
  <si>
    <t>https://web.archive.org/web/20130908174534/http://caesarrodney.org/index.cfm?ref=23152&amp;ref2=16</t>
  </si>
  <si>
    <t>https://web.archive.org/web/20130908174534/http://caesarrodney.org/index.cfm?ref=23151</t>
  </si>
  <si>
    <t>https://web.archive.org/web/20121116180258/http://www.caesarrodney.org/index.cfm?ref=23151</t>
  </si>
  <si>
    <t>Omar J. Borla</t>
  </si>
  <si>
    <t>Matthew D. Revel</t>
  </si>
  <si>
    <t>Senior economist</t>
  </si>
  <si>
    <t>Events &amp; Development Coordinator</t>
  </si>
  <si>
    <t>https://web.archive.org/web/20110919230340/http://www.caesarrodney.org/index.cfm?ref=23151</t>
  </si>
  <si>
    <t>Jan Clapp</t>
  </si>
  <si>
    <t>Thomas J. Schrandt</t>
  </si>
  <si>
    <t>Director, Donor Relations and Development</t>
  </si>
  <si>
    <t>Programs Coordinator</t>
  </si>
  <si>
    <t>Research Assistant</t>
  </si>
  <si>
    <t>Advisory Council</t>
  </si>
  <si>
    <t>https://web.archive.org/web/20230308203802/https://www.caesarrodney.org/CRI-advisory-council.htm</t>
  </si>
  <si>
    <t>https://web.archive.org/web/20220618220826/https://www.caesarrodney.org/CRI-advisory-council.htm</t>
  </si>
  <si>
    <t>https://web.archive.org/web/20211102090824/https://www.caesarrodney.org/CRI-advisory-council.htm</t>
  </si>
  <si>
    <t>https://web.archive.org/web/20190926204827/http://www.caesarrodney.org/CRI-advisory-council.htm</t>
  </si>
  <si>
    <t>Charles M. Elson</t>
  </si>
  <si>
    <t>Edwin J. Feulner, Jr.</t>
  </si>
  <si>
    <t>Clinton S. Laird</t>
  </si>
  <si>
    <t>Michael C. Maibach</t>
  </si>
  <si>
    <t>https://web.archive.org/web/20230308203802/https://www.caesarrodney.org/CRI-advisory-council/Charles-M-Elson.htm</t>
  </si>
  <si>
    <t>https://web.archive.org/web/20230308203802/https://www.caesarrodney.org/CRI-advisory-council/Edwin-J-Feulner,-Jr.htm</t>
  </si>
  <si>
    <t>https://web.archive.org/web/20230308203802/https://www.caesarrodney.org/CRI-advisory-council/Clinton-S-Laird.htm</t>
  </si>
  <si>
    <t>https://web.archive.org/web/20230308203802/https://www.caesarrodney.org/CRI-advisory-council/Michael-C-Maibach.htm</t>
  </si>
  <si>
    <t>https://web.archive.org/web/20220618220826/https://www.caesarrodney.org/CRI-advisory-council/Charles-M-Elson.htm</t>
  </si>
  <si>
    <t>https://web.archive.org/web/20220618220826/https://www.caesarrodney.org/CRI-advisory-council/Edwin-J-Feulner,-Jr.htm</t>
  </si>
  <si>
    <t>https://web.archive.org/web/20220618220826/https://www.caesarrodney.org/CRI-advisory-council/Clinton-S-Laird.htm</t>
  </si>
  <si>
    <t>https://web.archive.org/web/20220618220826/https://www.caesarrodney.org/CRI-advisory-council/Michael-C-Maibach.htm</t>
  </si>
  <si>
    <t>https://web.archive.org/web/20211102090824/https://www.caesarrodney.org/CRI-advisory-council/Charles-M-Elson.htm</t>
  </si>
  <si>
    <t>https://web.archive.org/web/20211102090824/https://www.caesarrodney.org/CRI-advisory-council/Edwin-J-Feulner,-Jr.htm</t>
  </si>
  <si>
    <t>https://web.archive.org/web/20211102090824/https://www.caesarrodney.org/CRI-advisory-council/Clinton-S-Laird.htm</t>
  </si>
  <si>
    <t>https://web.archive.org/web/20211102090824/https://www.caesarrodney.org/CRI-advisory-council/Michael-C-Maibach.htm</t>
  </si>
  <si>
    <t>https://web.archive.org/web/20190926204827/https://www.caesarrodney.org/CRI-advisory-council/Michael-C-Maibach.htm</t>
  </si>
  <si>
    <t>https://web.archive.org/web/20190926204827/https://www.caesarrodney.org/CRI-advisory-council/Clinton-S-Laird.htm</t>
  </si>
  <si>
    <t>https://web.archive.org/web/20190926204827/https://www.caesarrodney.org/CRI-advisory-council/Dan-Young,-PhD.htm</t>
  </si>
  <si>
    <t>https://web.archive.org/web/20190926204827/https://www.caesarrodney.org/CRI-advisory-council/Charles-M-Elson.htm</t>
  </si>
  <si>
    <t>https://web.archive.org/web/20190926204827/https://www.caesarrodney.org/CRI-advisory-council/Edwin-J-Feulner,-Jr.htm</t>
  </si>
  <si>
    <t>Advisory Council Member</t>
  </si>
  <si>
    <t>Thomas J. Cooper</t>
  </si>
  <si>
    <t>John Darr</t>
  </si>
  <si>
    <t>Israel A. Gonzalez</t>
  </si>
  <si>
    <t>David R. Legates</t>
  </si>
  <si>
    <t>John Moore</t>
  </si>
  <si>
    <t>Joseph Oddo</t>
  </si>
  <si>
    <t>Lincoln Willis</t>
  </si>
  <si>
    <t>https://web.archive.org/web/20181031061902/http://www.caesarrodney.org/index.cfm?ref=27151</t>
  </si>
  <si>
    <t>https://web.archive.org/web/20171014191826/http://www.caesarrodney.org/index.cfm?ref=27152&amp;ref2=17</t>
  </si>
  <si>
    <t>https://web.archive.org/web/20171014191826/http://www.caesarrodney.org/index.cfm?ref=27152&amp;ref2=22</t>
  </si>
  <si>
    <t>https://web.archive.org/web/20171014191826/http://www.caesarrodney.org/index.cfm?ref=27152&amp;ref2=20</t>
  </si>
  <si>
    <t>https://web.archive.org/web/20171014191826/http://www.caesarrodney.org/index.cfm?ref=27152&amp;ref2=13</t>
  </si>
  <si>
    <t>https://web.archive.org/web/20171014191826/http://www.caesarrodney.org/index.cfm?ref=27152&amp;ref2=16</t>
  </si>
  <si>
    <t>https://web.archive.org/web/20171014191826/http://www.caesarrodney.org/index.cfm?ref=27152&amp;ref2=14</t>
  </si>
  <si>
    <t>https://web.archive.org/web/20171014191826/http://www.caesarrodney.org/index.cfm?ref=27152&amp;ref2=19</t>
  </si>
  <si>
    <t>https://web.archive.org/web/20171014191826/http://www.caesarrodney.org/index.cfm?ref=27152&amp;ref2=11</t>
  </si>
  <si>
    <t>https://web.archive.org/web/20171014191826/http://www.caesarrodney.org/index.cfm?ref=27152&amp;ref2=5</t>
  </si>
  <si>
    <t>https://web.archive.org/web/20171014191826/http://www.caesarrodney.org/index.cfm?ref=27152&amp;ref2=6</t>
  </si>
  <si>
    <t>https://web.archive.org/web/20171014191826/http://www.caesarrodney.org/index.cfm?ref=27152&amp;ref2=12</t>
  </si>
  <si>
    <t>https://web.archive.org/web/20171014191826/http://www.caesarrodney.org/index.cfm?ref=27152&amp;ref2=23</t>
  </si>
  <si>
    <t>https://web.archive.org/web/20171014191826/http://www.caesarrodney.org/index.cfm?ref=27152&amp;ref2=21</t>
  </si>
  <si>
    <t>https://web.archive.org/web/20171014191826/http://www.caesarrodney.org/index.cfm?ref=27152&amp;ref2=18</t>
  </si>
  <si>
    <t>https://web.archive.org/web/20161117125448/http://www.caesarrodney.org/index.cfm?ref=27152&amp;ref2=17</t>
  </si>
  <si>
    <t>https://web.archive.org/web/20161117125448/http://www.caesarrodney.org/index.cfm?ref=27152&amp;ref2=22</t>
  </si>
  <si>
    <t>https://web.archive.org/web/20161117125448/http://www.caesarrodney.org/index.cfm?ref=27152&amp;ref2=20</t>
  </si>
  <si>
    <t>https://web.archive.org/web/20161117125448/http://www.caesarrodney.org/index.cfm?ref=27152&amp;ref2=13</t>
  </si>
  <si>
    <t>https://web.archive.org/web/20161117125448/http://www.caesarrodney.org/index.cfm?ref=27152&amp;ref2=16</t>
  </si>
  <si>
    <t>https://web.archive.org/web/20161117125448/http://www.caesarrodney.org/index.cfm?ref=27152&amp;ref2=14</t>
  </si>
  <si>
    <t>https://web.archive.org/web/20161117125448/http://www.caesarrodney.org/index.cfm?ref=27152&amp;ref2=19</t>
  </si>
  <si>
    <t>https://web.archive.org/web/20161117125448/http://www.caesarrodney.org/index.cfm?ref=27152&amp;ref2=11</t>
  </si>
  <si>
    <t>https://web.archive.org/web/20161117125448/http://www.caesarrodney.org/index.cfm?ref=27152&amp;ref2=5</t>
  </si>
  <si>
    <t>https://web.archive.org/web/20161117125448/http://www.caesarrodney.org/index.cfm?ref=27152&amp;ref2=6</t>
  </si>
  <si>
    <t>https://web.archive.org/web/20161117125448/http://www.caesarrodney.org/index.cfm?ref=27152&amp;ref2=12</t>
  </si>
  <si>
    <t>https://web.archive.org/web/20161117125448/http://www.caesarrodney.org/index.cfm?ref=27152&amp;ref2=23</t>
  </si>
  <si>
    <t>https://web.archive.org/web/20161117125448/http://www.caesarrodney.org/index.cfm?ref=27152&amp;ref2=21</t>
  </si>
  <si>
    <t>https://web.archive.org/web/20161117125448/http://www.caesarrodney.org/index.cfm?ref=27152&amp;ref2=18</t>
  </si>
  <si>
    <t>https://web.archive.org/web/20150909225945/http://www.caesarrodney.org/index.cfm?ref=27152&amp;ref2=17</t>
  </si>
  <si>
    <t>https://web.archive.org/web/20150909225945/http://www.caesarrodney.org/index.cfm?ref=27152&amp;ref2=22</t>
  </si>
  <si>
    <t>https://web.archive.org/web/20150909225945/http://www.caesarrodney.org/index.cfm?ref=27152&amp;ref2=20</t>
  </si>
  <si>
    <t>https://web.archive.org/web/20150909225945/http://www.caesarrodney.org/index.cfm?ref=27152&amp;ref2=13</t>
  </si>
  <si>
    <t>https://web.archive.org/web/20150909225945/http://www.caesarrodney.org/index.cfm?ref=27152&amp;ref2=16</t>
  </si>
  <si>
    <t>https://web.archive.org/web/20150909225945/http://www.caesarrodney.org/index.cfm?ref=27152&amp;ref2=14</t>
  </si>
  <si>
    <t>https://web.archive.org/web/20150909225945/http://www.caesarrodney.org/index.cfm?ref=27152&amp;ref2=19</t>
  </si>
  <si>
    <t>https://web.archive.org/web/20150909225945/http://www.caesarrodney.org/index.cfm?ref=27152&amp;ref2=11</t>
  </si>
  <si>
    <t>https://web.archive.org/web/20150909225945/http://www.caesarrodney.org/index.cfm?ref=27152&amp;ref2=5</t>
  </si>
  <si>
    <t>https://web.archive.org/web/20150909225945/http://www.caesarrodney.org/index.cfm?ref=27152&amp;ref2=6</t>
  </si>
  <si>
    <t>https://web.archive.org/web/20150909225945/http://www.caesarrodney.org/index.cfm?ref=27152&amp;ref2=12</t>
  </si>
  <si>
    <t>https://web.archive.org/web/20150909225945/http://www.caesarrodney.org/index.cfm?ref=27152&amp;ref2=23</t>
  </si>
  <si>
    <t>https://web.archive.org/web/20150909225945/http://www.caesarrodney.org/index.cfm?ref=27152&amp;ref2=21</t>
  </si>
  <si>
    <t>https://web.archive.org/web/20150909225945/http://www.caesarrodney.org/index.cfm?ref=27152&amp;ref2=18</t>
  </si>
  <si>
    <t>Burton Abrams</t>
  </si>
  <si>
    <t>Glenn Kenton</t>
  </si>
  <si>
    <t>https://web.archive.org/web/20171014191826/http://www.caesarrodney.org/index.cfm?ref=27151</t>
  </si>
  <si>
    <t>https://web.archive.org/web/20161117125448/http://www.caesarrodney.org/index.cfm?ref=27151</t>
  </si>
  <si>
    <t>https://web.archive.org/web/20150909225945/http://www.caesarrodney.org/index.cfm?ref=27151</t>
  </si>
  <si>
    <t>https://web.archive.org/web/20140909115947/http://caesarrodney.org/index.cfm?ref=27152&amp;ref2=13</t>
  </si>
  <si>
    <t>https://web.archive.org/web/20140909115947/http://caesarrodney.org/index.cfm?ref=27152&amp;ref2=14</t>
  </si>
  <si>
    <t>https://web.archive.org/web/20140909115947/http://caesarrodney.org/index.cfm?ref=27152&amp;ref2=11</t>
  </si>
  <si>
    <t>https://web.archive.org/web/20140909115947/http://caesarrodney.org/index.cfm?ref=27152&amp;ref2=5</t>
  </si>
  <si>
    <t>https://web.archive.org/web/20140909115947/http://caesarrodney.org/index.cfm?ref=27152&amp;ref2=6</t>
  </si>
  <si>
    <t>https://web.archive.org/web/20140909115947/http://caesarrodney.org/index.cfm?ref=27152&amp;ref2=12</t>
  </si>
  <si>
    <t>https://web.archive.org/web/20140909115947/http://caesarrodney.org/index.cfm?ref=27152&amp;ref2=15</t>
  </si>
  <si>
    <t>https://web.archive.org/web/20140909115947/http://caesarrodney.org/index.cfm?ref=27152&amp;ref2=16</t>
  </si>
  <si>
    <t>https://web.archive.org/web/20140909115947/http://caesarrodney.org/index.cfm?ref=27152&amp;ref2=17</t>
  </si>
  <si>
    <t>https://web.archive.org/web/20140909115947/http://caesarrodney.org/index.cfm?ref=27152&amp;ref2=18</t>
  </si>
  <si>
    <t>https://web.archive.org/web/20140909115947/http://caesarrodney.org/index.cfm?ref=27152&amp;ref2=19</t>
  </si>
  <si>
    <t>https://web.archive.org/web/20130908174548/http://caesarrodney.org/index.cfm?ref=27152&amp;ref2=13</t>
  </si>
  <si>
    <t>https://web.archive.org/web/20130908174548/http://caesarrodney.org/index.cfm?ref=27152&amp;ref2=14</t>
  </si>
  <si>
    <t>https://web.archive.org/web/20130908174548/http://caesarrodney.org/index.cfm?ref=27152&amp;ref2=4</t>
  </si>
  <si>
    <t>https://web.archive.org/web/20130908174548/http://caesarrodney.org/index.cfm?ref=27152&amp;ref2=11</t>
  </si>
  <si>
    <t>https://web.archive.org/web/20130908174548/http://caesarrodney.org/index.cfm?ref=27152&amp;ref2=5</t>
  </si>
  <si>
    <t>https://web.archive.org/web/20130908174548/http://caesarrodney.org/index.cfm?ref=27152&amp;ref2=6</t>
  </si>
  <si>
    <t>https://web.archive.org/web/20130908174548/http://caesarrodney.org/index.cfm?ref=27152&amp;ref2=12</t>
  </si>
  <si>
    <t>John Stapleford</t>
  </si>
  <si>
    <t>Thomas A. Flowers</t>
  </si>
  <si>
    <t>https://web.archive.org/web/20140909115947/http://caesarrodney.org/index.cfm?ref=27151</t>
  </si>
  <si>
    <t>https://web.archive.org/web/20130908174548/http://caesarrodney.org/index.cfm?ref=27151</t>
  </si>
  <si>
    <t>Christopher Dyson Casscells</t>
  </si>
  <si>
    <t>Sara T. Toner</t>
  </si>
  <si>
    <t>https://web.archive.org/web/20120115044122/http://www.caesarrodney.org/index.cfm?ref=27151</t>
  </si>
  <si>
    <t>https://www.caesarrodney.org/CRI-research-fellows/Dr-James-Butkiewicz.htm</t>
  </si>
  <si>
    <t>https://www.caesarrodney.org/CRI-research-fellows/Joanne-Butler.htm</t>
  </si>
  <si>
    <t>https://www.caesarrodney.org/CRI-research-fellows/Dr-Chris-Casscells.htm</t>
  </si>
  <si>
    <t>https://www.caesarrodney.org/CRI-research-fellows/George-Nagle.htm</t>
  </si>
  <si>
    <t>https://www.caesarrodney.org/CRI-research-fellows/Dave-Stevenson.htm</t>
  </si>
  <si>
    <t>https://www.caesarrodney.org/CRI-research-fellows/Dr-Francis-X-Tannian.htm</t>
  </si>
  <si>
    <t>Research Fellows</t>
  </si>
  <si>
    <t>Joanne Butler</t>
  </si>
  <si>
    <t>George Nagle</t>
  </si>
  <si>
    <t>Francis X. Tannian</t>
  </si>
  <si>
    <t>https://web.archive.org/web/20230308221548/https://www.caesarrodney.org/CRI-research-fellows.htm</t>
  </si>
  <si>
    <t>Senior Economic Fellow</t>
  </si>
  <si>
    <t>https://web.archive.org/web/20220419135150/https://www.caesarrodney.org/CRI-research-fellows/Dr-Francis-X-Tannian.htm</t>
  </si>
  <si>
    <t>https://web.archive.org/web/20211102091201/https://www.caesarrodney.org/CRI-research-fellows/Dr-James-Butkiewicz.htm</t>
  </si>
  <si>
    <t>https://web.archive.org/web/20211102091201/https://www.caesarrodney.org/CRI-research-fellows/Joanne-Butler.htm</t>
  </si>
  <si>
    <t>https://web.archive.org/web/20211102091201/https://www.caesarrodney.org/CRI-research-fellows/Dr-Chris-Casscells.htm</t>
  </si>
  <si>
    <t>https://web.archive.org/web/20211102091201/https://www.caesarrodney.org/CRI-research-fellows/George-Nagle.htm</t>
  </si>
  <si>
    <t>https://web.archive.org/web/20211102091201/https://www.caesarrodney.org/CRI-research-fellows/Dave-Stevenson.htm</t>
  </si>
  <si>
    <t>https://web.archive.org/web/20211102091201/https://www.caesarrodney.org/CRI-research-fellows/Dr-Francis-X-Tannian.htm</t>
  </si>
  <si>
    <t>https://web.archive.org/web/20200918102919/https://www.caesarrodney.org/CRI-research-fellows/Dr-James-Butkiewicz.htm</t>
  </si>
  <si>
    <t>https://web.archive.org/web/20200918102919/https://www.caesarrodney.org/CRI-research-fellows/Joanne-Butler.htm</t>
  </si>
  <si>
    <t>https://web.archive.org/web/20200918102919/https://www.caesarrodney.org/CRI-research-fellows/Dr-Chris-Casscells.htm</t>
  </si>
  <si>
    <t>https://web.archive.org/web/20200918102919/https://www.caesarrodney.org/CRI-research-fellows/George-Nagle.htm</t>
  </si>
  <si>
    <t>https://web.archive.org/web/20200918102919/https://www.caesarrodney.org/CRI-research-fellows/Dave-Stevenson.htm</t>
  </si>
  <si>
    <t>https://web.archive.org/web/20200918102919/https://www.caesarrodney.org/CRI-research-fellows/Dr-Francis-X-Tannian.htm</t>
  </si>
  <si>
    <t>https://web.archive.org/web/20190926204859/https://www.caesarrodney.org/CRI-research-fellows/Dr-James-Butkiewicz.htm</t>
  </si>
  <si>
    <t>https://web.archive.org/web/20190926204859/https://www.caesarrodney.org/CRI-research-fellows/Joanne-Butler.htm</t>
  </si>
  <si>
    <t>https://web.archive.org/web/20190926204859/https://www.caesarrodney.org/CRI-research-fellows/Dr-Chris-Casscells.htm</t>
  </si>
  <si>
    <t>https://web.archive.org/web/20190926204859/https://www.caesarrodney.org/CRI-research-fellows/George-Nagle.htm</t>
  </si>
  <si>
    <t>https://web.archive.org/web/20190926204859/https://www.caesarrodney.org/CRI-research-fellows/Ronald-Russo.htm</t>
  </si>
  <si>
    <t>https://web.archive.org/web/20190926204859/https://www.caesarrodney.org/CRI-research-fellows/Dave-Stevenson.htm</t>
  </si>
  <si>
    <t>https://web.archive.org/web/20190926204859/https://www.caesarrodney.org/CRI-research-fellows/Dr-Francis-X-Tannian.htm</t>
  </si>
  <si>
    <t>https://web.archive.org/web/20211102091201/https://www.caesarrodney.org/CRI-research-fellows.htm</t>
  </si>
  <si>
    <t>https://web.archive.org/web/20200918102919/https://www.caesarrodney.org/CRI-research-fellows.htm</t>
  </si>
  <si>
    <t>https://web.archive.org/web/20190926204859/http://www.caesarrodney.org/CRI-research-fellows.htm</t>
  </si>
  <si>
    <t>David Casscells</t>
  </si>
  <si>
    <t>James L. Butkiewicz</t>
  </si>
  <si>
    <t>Director of Center for Health Policy</t>
  </si>
  <si>
    <t>Senior Education Fellow</t>
  </si>
  <si>
    <t>Director Center for Economic Policy and Analysis</t>
  </si>
  <si>
    <t>Co-Director Center for Economic Policy and Analysis</t>
  </si>
  <si>
    <t>https://web.archive.org/web/20181031061854/http://www.caesarrodney.org/index.cfm?ref=25152&amp;ref2=1</t>
  </si>
  <si>
    <t>https://web.archive.org/web/20181031061854/http://www.caesarrodney.org/index.cfm?ref=25152&amp;ref2=2</t>
  </si>
  <si>
    <t>https://web.archive.org/web/20181031061854/http://www.caesarrodney.org/index.cfm?ref=25152&amp;ref2=8</t>
  </si>
  <si>
    <t>https://web.archive.org/web/20181031061854/http://www.caesarrodney.org/index.cfm?ref=25152&amp;ref2=3</t>
  </si>
  <si>
    <t>https://web.archive.org/web/20181031061854/http://www.caesarrodney.org/index.cfm?ref=25152&amp;ref2=6</t>
  </si>
  <si>
    <t>https://web.archive.org/web/20181031061854/http://www.caesarrodney.org/index.cfm?ref=25152&amp;ref2=10</t>
  </si>
  <si>
    <t>https://web.archive.org/web/20181031061854/http://www.caesarrodney.org/index.cfm?ref=25152&amp;ref2=4</t>
  </si>
  <si>
    <t>https://web.archive.org/web/20170624001755/http://www.caesarrodney.org/index.cfm?ref=25152&amp;ref2=7</t>
  </si>
  <si>
    <t>https://web.archive.org/web/20170624001755/http://www.caesarrodney.org/index.cfm?ref=25152&amp;ref2=1</t>
  </si>
  <si>
    <t>https://web.archive.org/web/20170624001755/http://www.caesarrodney.org/index.cfm?ref=25152&amp;ref2=2</t>
  </si>
  <si>
    <t>https://web.archive.org/web/20170624001755/http://www.caesarrodney.org/index.cfm?ref=25152&amp;ref2=8</t>
  </si>
  <si>
    <t>https://web.archive.org/web/20170624001755/http://www.caesarrodney.org/index.cfm?ref=25152&amp;ref2=3</t>
  </si>
  <si>
    <t>https://web.archive.org/web/20170624001755/http://www.caesarrodney.org/index.cfm?ref=25152&amp;ref2=6</t>
  </si>
  <si>
    <t>https://web.archive.org/web/20170624001755/http://www.caesarrodney.org/index.cfm?ref=25152&amp;ref2=9</t>
  </si>
  <si>
    <t>https://web.archive.org/web/20170624001755/http://www.caesarrodney.org/index.cfm?ref=25152&amp;ref2=10</t>
  </si>
  <si>
    <t>https://web.archive.org/web/20170624001755/http://www.caesarrodney.org/index.cfm?ref=25152&amp;ref2=4</t>
  </si>
  <si>
    <t>https://web.archive.org/web/20160612025813/http://www.caesarrodney.org/index.cfm?ref=25152&amp;ref2=7</t>
  </si>
  <si>
    <t>https://web.archive.org/web/20160612025813/http://www.caesarrodney.org/index.cfm?ref=25152&amp;ref2=1</t>
  </si>
  <si>
    <t>https://web.archive.org/web/20160612025813/http://www.caesarrodney.org/index.cfm?ref=25152&amp;ref2=2</t>
  </si>
  <si>
    <t>https://web.archive.org/web/20160612025813/http://www.caesarrodney.org/index.cfm?ref=25152&amp;ref2=8</t>
  </si>
  <si>
    <t>https://web.archive.org/web/20160612025813/http://www.caesarrodney.org/index.cfm?ref=25152&amp;ref2=3</t>
  </si>
  <si>
    <t>https://web.archive.org/web/20160612025813/http://www.caesarrodney.org/index.cfm?ref=25152&amp;ref2=6</t>
  </si>
  <si>
    <t>https://web.archive.org/web/20160612025813/http://www.caesarrodney.org/index.cfm?ref=25152&amp;ref2=9</t>
  </si>
  <si>
    <t>https://web.archive.org/web/20160612025813/http://www.caesarrodney.org/index.cfm?ref=25152&amp;ref2=10</t>
  </si>
  <si>
    <t>https://web.archive.org/web/20160612025813/http://www.caesarrodney.org/index.cfm?ref=25152&amp;ref2=4</t>
  </si>
  <si>
    <t>https://web.archive.org/web/20150903065050/http://www.caesarrodney.org/index.cfm?ref=25152&amp;ref2=1</t>
  </si>
  <si>
    <t>https://web.archive.org/web/20150903065050/http://www.caesarrodney.org/index.cfm?ref=25152&amp;ref2=2</t>
  </si>
  <si>
    <t>https://web.archive.org/web/20150903065050/http://www.caesarrodney.org/index.cfm?ref=25152&amp;ref2=3</t>
  </si>
  <si>
    <t>https://web.archive.org/web/20150903065050/http://www.caesarrodney.org/index.cfm?ref=25152&amp;ref2=6</t>
  </si>
  <si>
    <t>https://web.archive.org/web/20150903065050/http://www.caesarrodney.org/index.cfm?ref=25152&amp;ref2=4</t>
  </si>
  <si>
    <t>https://web.archive.org/web/20181031061854/http://www.caesarrodney.org/index.cfm?ref=25151</t>
  </si>
  <si>
    <t>https://web.archive.org/web/20170624001755/http://www.caesarrodney.org/index.cfm?ref=25151</t>
  </si>
  <si>
    <t>https://web.archive.org/web/20160612025813/http://www.caesarrodney.org/index.cfm?ref=25151</t>
  </si>
  <si>
    <t>https://web.archive.org/web/20150903065050/http://www.caesarrodney.org/index.cfm?ref=25151</t>
  </si>
  <si>
    <t>https://web.archive.org/web/20140708102716/http://caesarrodney.org//index.cfm?ref=25151</t>
  </si>
  <si>
    <t>Senior Economist</t>
  </si>
  <si>
    <t>https://web.archive.org/web/20130908174348/http://caesarrodney.org/index.cfm?ref=25151</t>
  </si>
  <si>
    <t>https://web.archive.org/web/20121117003212/http://www.caesarrodney.org/index.cfm?ref=25151</t>
  </si>
  <si>
    <t>https://web.archive.org/web/20181031061902/http://www.caesarrodney.org/index.cfm?ref=27152&amp;ref2=26</t>
  </si>
  <si>
    <t>https://web.archive.org/web/20181031061902/http://www.caesarrodney.org/index.cfm?ref=27152&amp;ref2=6</t>
  </si>
  <si>
    <t>https://web.archive.org/web/20181031061902/http://www.caesarrodney.org/index.cfm?ref=27152&amp;ref2=20</t>
  </si>
  <si>
    <t>https://web.archive.org/web/20181031061902/http://www.caesarrodney.org/index.cfm?ref=27152&amp;ref2=27</t>
  </si>
  <si>
    <t>https://web.archive.org/web/20181031061902/http://www.caesarrodney.org/index.cfm?ref=27152&amp;ref2=24</t>
  </si>
  <si>
    <t>https://web.archive.org/web/20181031061902/http://www.caesarrodney.org/index.cfm?ref=27152&amp;ref2=25</t>
  </si>
  <si>
    <t>https://web.archive.org/web/20181031061902/http://www.caesarrodney.org/index.cfm?ref=27152&amp;ref2=14</t>
  </si>
  <si>
    <t>https://web.archive.org/web/20181031061902/http://www.caesarrodney.org/index.cfm?ref=27152&amp;ref2=13</t>
  </si>
  <si>
    <t>https://web.archive.org/web/20181031061902/http://www.caesarrodney.org/index.cfm?ref=27152&amp;ref2=16</t>
  </si>
  <si>
    <t>https://web.archive.org/web/20181031061902/http://www.caesarrodney.org/index.cfm?ref=27152&amp;ref2=19</t>
  </si>
  <si>
    <t>https://web.archive.org/web/20181031061902/http://www.caesarrodney.org/index.cfm?ref=27152&amp;ref2=11</t>
  </si>
  <si>
    <t>https://web.archive.org/web/20181031061902/http://www.caesarrodney.org/index.cfm?ref=27152&amp;ref2=12</t>
  </si>
  <si>
    <t>https://web.archive.org/web/20181031061902/http://www.caesarrodney.org/index.cfm?ref=27152&amp;ref2=23</t>
  </si>
  <si>
    <t>https://web.archive.org/web/20181031061902/http://www.caesarrodney.org/index.cfm?ref=27152&amp;ref2=21</t>
  </si>
  <si>
    <t>https://web.archive.org/web/20181031061902/http://www.caesarrodney.org/index.cfm?ref=27152&amp;ref2=18</t>
  </si>
  <si>
    <t>https://web.archive.org/web/20181031061902/http://www.caesarrodney.org/index.cfm?ref=27152&amp;ref2=22</t>
  </si>
  <si>
    <t>Ronald R. Russo</t>
  </si>
  <si>
    <t>Omar J. Borla</t>
  </si>
  <si>
    <t>Sort Order</t>
  </si>
  <si>
    <t>Resource URL</t>
  </si>
  <si>
    <t>https://www.desmog.com/david-legates/</t>
  </si>
  <si>
    <t>https://www.sourcewatch.org/index.php/Edwin_J._Feulner</t>
  </si>
  <si>
    <t>https://www.sourcewatch.org/index.php?title=Michael_C._Maibach</t>
  </si>
  <si>
    <t>Count of Name</t>
  </si>
  <si>
    <t>Christopher Dyson Casscells</t>
  </si>
  <si>
    <t>Matthew D. Revel</t>
  </si>
  <si>
    <t>Jan Clapp</t>
  </si>
  <si>
    <t>Thomas J. Schrandt</t>
  </si>
  <si>
    <t>Sara T. Toner</t>
  </si>
  <si>
    <t>Category and Name</t>
  </si>
  <si>
    <t>Caesar Rodney Institute Key People</t>
  </si>
  <si>
    <t>https://www.desmog.com/caesar-rodney-institute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</si>
</sst>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theme="6" tint="-0.249977111117893"/>
      </patternFill>
    </fill>
  </fills>
  <borders count="2">
    <border>
      <left/>
      <right/>
      <top/>
      <bottom/>
      <diagonal/>
    </border>
    <border>
      <left/>
      <right/>
      <top style="thin">
        <color theme="6" tint="-0.249977111117893"/>
      </top>
      <bottom style="thin">
        <color theme="6" tint="0.7999816888943144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2" fillId="2" borderId="1" xfId="0" applyFont="1" applyFill="1" applyBorder="1"/>
    <xf numFmtId="0" fontId="4" fillId="0" borderId="0" xfId="0" applyFont="1"/>
    <xf numFmtId="0" fontId="5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4993.780905208332" createdVersion="8" refreshedVersion="8" minRefreshableVersion="3" recordCount="340" xr:uid="{10305AFA-13F4-8C42-AF60-E98E3F8B4A4C}">
  <cacheSource type="worksheet">
    <worksheetSource ref="A1:G1048576" sheet="Data"/>
  </cacheSource>
  <cacheFields count="7">
    <cacheField name="Source" numFmtId="0">
      <sharedItems containsBlank="1" containsMixedTypes="1" containsNumber="1" containsInteger="1" minValue="990" maxValue="990"/>
    </cacheField>
    <cacheField name="Year" numFmtId="0">
      <sharedItems containsString="0" containsBlank="1" containsNumber="1" containsInteger="1" minValue="2009" maxValue="2023" count="16">
        <n v="2023"/>
        <n v="2022"/>
        <n v="2021"/>
        <n v="2020"/>
        <n v="2019"/>
        <n v="2018"/>
        <n v="2017"/>
        <n v="2016"/>
        <n v="2015"/>
        <n v="2014"/>
        <n v="2013"/>
        <n v="2012"/>
        <n v="2011"/>
        <n v="2010"/>
        <n v="2009"/>
        <m/>
      </sharedItems>
    </cacheField>
    <cacheField name="Sort Order" numFmtId="0">
      <sharedItems containsString="0" containsBlank="1" containsNumber="1" containsInteger="1" minValue="1" maxValue="4" count="5">
        <n v="1"/>
        <n v="2"/>
        <n v="3"/>
        <n v="4"/>
        <m/>
      </sharedItems>
    </cacheField>
    <cacheField name="Category" numFmtId="0">
      <sharedItems containsBlank="1" count="5">
        <s v="Board of Directors"/>
        <s v="Staff"/>
        <s v="Research Fellows"/>
        <s v="Advisory Council"/>
        <m/>
      </sharedItems>
    </cacheField>
    <cacheField name="Name" numFmtId="0">
      <sharedItems containsBlank="1" count="83">
        <s v="Brandon Brice"/>
        <s v="Chad Kifer"/>
        <s v="Emmanuel G. Fournaris"/>
        <s v="Gene Truono"/>
        <s v="Greg Lavelle"/>
        <s v="Rick Levinson"/>
        <s v="Robert B. Arlett"/>
        <s v="Stacie Beck"/>
        <s v="Matthew L. Lenzini"/>
        <s v="Charles L. Copeland"/>
        <s v="Dan Young"/>
        <s v="John E. Stapleford"/>
        <s v="G. Dennis O'Brien"/>
        <s v="Robert Prybutok"/>
        <s v="Daniel G. Anderson"/>
        <s v="James P. Ursomarso"/>
        <s v="John A. Moore"/>
        <s v="Susan Warren Casscells"/>
        <s v="Eric Levinson"/>
        <s v="Michael C. Maibach"/>
        <s v="Barrett E. Kidner"/>
        <s v="Bruce A. Bachman"/>
        <s v="Charles M. Weymouth"/>
        <s v="John C. Sigler"/>
        <s v="Jonathan Patterson"/>
        <s v="Ken Grant"/>
        <s v="Stephen B. Hyle"/>
        <s v="Donna Stone"/>
        <s v="Charlie Copeland"/>
        <s v="Christopher Dyson Casscells"/>
        <s v="David T. Stevenson"/>
        <s v="John R. Toedtman"/>
        <s v="Tanya Hettler"/>
        <s v="Vil Vongphrachanh"/>
        <s v="Dace Blaskovitz"/>
        <s v="Ronald R. Russo"/>
        <s v="Charles Daniel"/>
        <s v="Joseph Oddo"/>
        <s v="Martha Durham"/>
        <s v="Anne Laure Kittila"/>
        <s v="Omar J. Borla"/>
        <s v="Samuel D. Friedman"/>
        <s v="James E. Hosley"/>
        <s v="Jessica Bargar Kuperavage"/>
        <s v="Matthew D. Revel"/>
        <s v="Jan Clapp"/>
        <s v="Thomas J. Schrandt"/>
        <s v="Francis X. Tannian"/>
        <s v="George Nagle"/>
        <s v="James L. Butkiewicz"/>
        <s v="Joanne Butler"/>
        <s v="David Casscells"/>
        <s v="Charles M. Elson"/>
        <s v="Clinton S. Laird"/>
        <s v="Edwin J. Feulner, Jr."/>
        <s v="David R. Legates"/>
        <s v="Israel A. Gonzalez"/>
        <s v="John Darr"/>
        <s v="John Moore"/>
        <s v="Lincoln Willis"/>
        <s v="Thomas A. Flowers"/>
        <s v="Thomas J. Cooper"/>
        <s v="Burton Abrams"/>
        <s v="Glenn Kenton"/>
        <s v="Sara T. Toner"/>
        <m/>
        <s v="George Nagle" u="1"/>
        <s v="James L. Butkiewicz" u="1"/>
        <s v="Sara T. Toner" u="1"/>
        <s v="John E. Stapleford" u="1"/>
        <s v="Matthew D. Revel" u="1"/>
        <s v="James E. Hosley" u="1"/>
        <s v="Clinton S. Laird" u="1"/>
        <s v="Glenn Kenton" u="1"/>
        <s v="Christopher Dyson Casscells" u="1"/>
        <s v="Samuel D. Friedman" u="1"/>
        <s v="Jan Clapp" u="1"/>
        <s v="Thomas J. Schrandt" u="1"/>
        <s v="Daniel G. Anderson" u="1"/>
        <s v="Thomas A. Flowers" u="1"/>
        <s v="Joanne Butler" u="1"/>
        <s v="Francis X. Tannian" u="1"/>
        <s v="Israel A. Gonzalez" u="1"/>
      </sharedItems>
    </cacheField>
    <cacheField name="Description" numFmtId="0">
      <sharedItems containsBlank="1"/>
    </cacheField>
    <cacheField name="Profile URL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0">
  <r>
    <s v="https://web.archive.org/web/20230308000554/https://www.caesarrodney.org/CRI-board-of-directors.htm"/>
    <x v="0"/>
    <x v="0"/>
    <x v="0"/>
    <x v="0"/>
    <s v="Board Member"/>
    <s v="https://web.archive.org/web/20230308000554/https://www.caesarrodney.org/CRI-board-of-directors/Brandon-Brice,-MS.htm"/>
  </r>
  <r>
    <s v="https://web.archive.org/web/20230308000554/https://www.caesarrodney.org/CRI-board-of-directors.htm"/>
    <x v="0"/>
    <x v="0"/>
    <x v="0"/>
    <x v="1"/>
    <s v="Board Member"/>
    <s v="https://web.archive.org/web/20230308000554/https://www.caesarrodney.org/CRI-board-of-directors/Chad-Kifer.htm"/>
  </r>
  <r>
    <s v="https://web.archive.org/web/20230308000554/https://www.caesarrodney.org/CRI-board-of-directors.htm"/>
    <x v="0"/>
    <x v="0"/>
    <x v="0"/>
    <x v="2"/>
    <s v="Treasurer, Board Member"/>
    <s v="https://web.archive.org/web/20230308000554/https://www.caesarrodney.org/CRI-board-of-directors/Emmanuel-G-Fournaris,-Esquire.htm"/>
  </r>
  <r>
    <s v="https://web.archive.org/web/20230308000554/https://www.caesarrodney.org/CRI-board-of-directors.htm"/>
    <x v="0"/>
    <x v="0"/>
    <x v="0"/>
    <x v="3"/>
    <s v="Board Member"/>
    <s v="https://web.archive.org/web/20230308000554/https://www.caesarrodney.org/CRI-board-of-directors/Gene-Truono.htm"/>
  </r>
  <r>
    <s v="https://web.archive.org/web/20230308000554/https://www.caesarrodney.org/CRI-board-of-directors.htm"/>
    <x v="0"/>
    <x v="0"/>
    <x v="0"/>
    <x v="4"/>
    <s v="Board Member"/>
    <s v="https://web.archive.org/web/20230308000554/https://www.caesarrodney.org/CRI-board-of-directors/Greg-Lavelle.htm"/>
  </r>
  <r>
    <s v="https://web.archive.org/web/20230308000554/https://www.caesarrodney.org/CRI-board-of-directors.htm"/>
    <x v="0"/>
    <x v="0"/>
    <x v="0"/>
    <x v="5"/>
    <s v="Board Member"/>
    <s v="https://web.archive.org/web/20230308000554/https://www.caesarrodney.org/CRI-board-of-directors/Rick-Levinson.htm"/>
  </r>
  <r>
    <s v="https://web.archive.org/web/20230308000554/https://www.caesarrodney.org/CRI-board-of-directors.htm"/>
    <x v="0"/>
    <x v="0"/>
    <x v="0"/>
    <x v="6"/>
    <s v="Board Member"/>
    <s v="https://web.archive.org/web/20230308000554/https://www.caesarrodney.org/CRI-board-of-directors/Robert-B-Arlett.htm"/>
  </r>
  <r>
    <s v="https://web.archive.org/web/20230308000554/https://www.caesarrodney.org/CRI-board-of-directors.htm"/>
    <x v="0"/>
    <x v="0"/>
    <x v="0"/>
    <x v="7"/>
    <s v="Board Member"/>
    <s v="https://web.archive.org/web/20230308000554/https://www.caesarrodney.org/CRI-board-of-directors/Dr-Stacie-Beck.htm"/>
  </r>
  <r>
    <s v="https://web.archive.org/web/20220619215236/https://www.caesarrodney.org/CRI-board-of-directors.htm"/>
    <x v="1"/>
    <x v="0"/>
    <x v="0"/>
    <x v="2"/>
    <s v="Treasurer, Board Member"/>
    <s v="https://web.archive.org/web/20220619215236/https://www.caesarrodney.org/CRI-board-of-directors/Emmanuel-G-Fournaris,-Esquire.htm"/>
  </r>
  <r>
    <s v="https://web.archive.org/web/20220619215236/https://www.caesarrodney.org/CRI-board-of-directors.htm"/>
    <x v="1"/>
    <x v="0"/>
    <x v="0"/>
    <x v="3"/>
    <s v="Board Member"/>
    <s v="https://web.archive.org/web/20220619215236/https://www.caesarrodney.org/CRI-board-of-directors/Gene-Truono.htm"/>
  </r>
  <r>
    <s v="https://web.archive.org/web/20220619215236/https://www.caesarrodney.org/CRI-board-of-directors.htm"/>
    <x v="1"/>
    <x v="0"/>
    <x v="0"/>
    <x v="8"/>
    <s v="Board Chair, Board Member"/>
    <s v="https://web.archive.org/web/20220619215236/https://www.caesarrodney.org/CRI-board-of-directors/Matt-Lenzini.htm"/>
  </r>
  <r>
    <s v="https://web.archive.org/web/20220619215236/https://www.caesarrodney.org/CRI-board-of-directors.htm"/>
    <x v="1"/>
    <x v="0"/>
    <x v="0"/>
    <x v="5"/>
    <s v="Board Member"/>
    <s v="https://web.archive.org/web/20220619215236/https://www.caesarrodney.org/CRI-board-of-directors/Rick-Levinson.htm"/>
  </r>
  <r>
    <s v="https://web.archive.org/web/20220619215236/https://www.caesarrodney.org/CRI-board-of-directors.htm"/>
    <x v="1"/>
    <x v="0"/>
    <x v="0"/>
    <x v="6"/>
    <s v="Board Member"/>
    <s v="https://web.archive.org/web/20220619215236/https://www.caesarrodney.org/CRI-board-of-directors/Robert-B-Arlett.htm"/>
  </r>
  <r>
    <s v="https://web.archive.org/web/20220619215236/https://www.caesarrodney.org/CRI-board-of-directors.htm"/>
    <x v="1"/>
    <x v="0"/>
    <x v="0"/>
    <x v="7"/>
    <s v="Board Member"/>
    <s v="https://web.archive.org/web/20220619215236/https://www.caesarrodney.org/CRI-board-of-directors/Dr-Stacie-Beck.htm"/>
  </r>
  <r>
    <s v="https://web.archive.org/web/20211102102534/https://www.caesarrodney.org/CRI-board-of-directors.htm"/>
    <x v="2"/>
    <x v="0"/>
    <x v="0"/>
    <x v="2"/>
    <s v="Treasurer, Board Member"/>
    <s v="https://web.archive.org/web/20211102102534/https://www.caesarrodney.org/CRI-board-of-directors/Emmanuel-G-Fournaris,-Esquire.htm"/>
  </r>
  <r>
    <s v="https://web.archive.org/web/20211102102534/https://www.caesarrodney.org/CRI-board-of-directors.htm"/>
    <x v="2"/>
    <x v="0"/>
    <x v="0"/>
    <x v="3"/>
    <s v="Board Member"/>
    <s v="https://web.archive.org/web/20211102102534/https://www.caesarrodney.org/CRI-board-of-directors/Gene-Truono.htm"/>
  </r>
  <r>
    <s v="https://web.archive.org/web/20211102102534/https://www.caesarrodney.org/CRI-board-of-directors.htm"/>
    <x v="2"/>
    <x v="0"/>
    <x v="0"/>
    <x v="8"/>
    <s v="Board Chair, Board Member"/>
    <s v="https://web.archive.org/web/20211102102534/https://www.caesarrodney.org/CRI-board-of-directors/Matt-Lenzini.htm"/>
  </r>
  <r>
    <s v="https://web.archive.org/web/20211102102534/https://www.caesarrodney.org/CRI-board-of-directors.htm"/>
    <x v="2"/>
    <x v="0"/>
    <x v="0"/>
    <x v="5"/>
    <s v="Board Member"/>
    <s v="https://web.archive.org/web/20211102102534/https://www.caesarrodney.org/CRI-board-of-directors/Rick-Levinson.htm"/>
  </r>
  <r>
    <s v="https://web.archive.org/web/20211102102534/https://www.caesarrodney.org/CRI-board-of-directors.htm"/>
    <x v="2"/>
    <x v="0"/>
    <x v="0"/>
    <x v="6"/>
    <s v="Board Member"/>
    <s v="https://web.archive.org/web/20211102102534/https://www.caesarrodney.org/CRI-board-of-directors/Robert-B-Arlett.htm"/>
  </r>
  <r>
    <s v="https://web.archive.org/web/20211102102534/https://www.caesarrodney.org/CRI-board-of-directors.htm"/>
    <x v="2"/>
    <x v="0"/>
    <x v="0"/>
    <x v="7"/>
    <s v="Board Member"/>
    <s v="https://web.archive.org/web/20211102102534/https://www.caesarrodney.org/CRI-board-of-directors/Dr-Stacie-Beck.htm"/>
  </r>
  <r>
    <s v="https://web.archive.org/web/20201109011426/https://www.caesarrodney.org/CRI-board.htm"/>
    <x v="3"/>
    <x v="0"/>
    <x v="0"/>
    <x v="9"/>
    <s v="Board Member"/>
    <s v="https://web.archive.org/web/20201109011426/https://www.caesarrodney.org/CRI-board/Charles-L-Copeland.htm"/>
  </r>
  <r>
    <s v="https://web.archive.org/web/20201109011426/https://www.caesarrodney.org/CRI-board.htm"/>
    <x v="3"/>
    <x v="0"/>
    <x v="0"/>
    <x v="10"/>
    <s v="Board Member"/>
    <s v="https://web.archive.org/web/20201109011426/https://www.caesarrodney.org/CRI-board/Dr-Dan-Young.htm"/>
  </r>
  <r>
    <s v="https://web.archive.org/web/20201109011426/https://www.caesarrodney.org/CRI-board.htm"/>
    <x v="3"/>
    <x v="0"/>
    <x v="0"/>
    <x v="2"/>
    <s v="Treasurer, Board Member"/>
    <s v="https://web.archive.org/web/20201109011426/https://www.caesarrodney.org/CRI-board/Emmanuel-G-Fournaris,-Esquire.htm"/>
  </r>
  <r>
    <s v="https://web.archive.org/web/20201109011426/https://www.caesarrodney.org/CRI-board.htm"/>
    <x v="3"/>
    <x v="0"/>
    <x v="0"/>
    <x v="3"/>
    <s v="Board Member"/>
    <s v="https://web.archive.org/web/20201109011426/https://www.caesarrodney.org/CRI-board/Gene-Truono.htm"/>
  </r>
  <r>
    <s v="https://web.archive.org/web/20201109011426/https://www.caesarrodney.org/CRI-board.htm"/>
    <x v="3"/>
    <x v="0"/>
    <x v="0"/>
    <x v="11"/>
    <s v="Board Member"/>
    <s v="https://web.archive.org/web/20201109011426/https://www.caesarrodney.org/CRI-board/Dr-John-E-Stapleford.htm"/>
  </r>
  <r>
    <s v="https://web.archive.org/web/20201109011426/https://www.caesarrodney.org/CRI-board.htm"/>
    <x v="3"/>
    <x v="0"/>
    <x v="0"/>
    <x v="8"/>
    <s v="Board Chair, Board Member"/>
    <s v="https://web.archive.org/web/20201109011426/https://www.caesarrodney.org/CRI-board/Matt-Lenzini.htm"/>
  </r>
  <r>
    <s v="https://web.archive.org/web/20201109011426/https://www.caesarrodney.org/CRI-board.htm"/>
    <x v="3"/>
    <x v="0"/>
    <x v="0"/>
    <x v="5"/>
    <s v="Board Member"/>
    <s v="https://web.archive.org/web/20201109011426/https://www.caesarrodney.org/CRI-board/Rick-Levinson.htm"/>
  </r>
  <r>
    <s v="https://web.archive.org/web/20201109011426/https://www.caesarrodney.org/CRI-board.htm"/>
    <x v="3"/>
    <x v="0"/>
    <x v="0"/>
    <x v="6"/>
    <s v="Board Member"/>
    <s v="https://web.archive.org/web/20201109011426/https://www.caesarrodney.org/CRI-board/Robert-B-Arlett.htm"/>
  </r>
  <r>
    <s v="https://web.archive.org/web/20201109011426/https://www.caesarrodney.org/CRI-board.htm"/>
    <x v="3"/>
    <x v="0"/>
    <x v="0"/>
    <x v="7"/>
    <s v="Board Member"/>
    <s v="https://web.archive.org/web/20201109011426/https://www.caesarrodney.org/CRI-board/Dr-Stacie-Beck.htm"/>
  </r>
  <r>
    <s v="https://web.archive.org/web/20190926204852/http://www.caesarrodney.org/CRI-board.htm"/>
    <x v="4"/>
    <x v="0"/>
    <x v="0"/>
    <x v="9"/>
    <s v="Board Member"/>
    <s v="https://web.archive.org/web/20190926204852/https://www.caesarrodney.org/CRI-board/Charles-L-Copeland.htm"/>
  </r>
  <r>
    <s v="https://web.archive.org/web/20190926204852/http://www.caesarrodney.org/CRI-board.htm"/>
    <x v="4"/>
    <x v="0"/>
    <x v="0"/>
    <x v="2"/>
    <s v="Treasurer, Board Member"/>
    <s v="https://web.archive.org/web/20190926204852/https://www.caesarrodney.org/CRI-board/Emmanuel-G-Fournaris.htm"/>
  </r>
  <r>
    <s v="https://web.archive.org/web/20190926204852/http://www.caesarrodney.org/CRI-board.htm"/>
    <x v="4"/>
    <x v="0"/>
    <x v="0"/>
    <x v="3"/>
    <s v="Board Member"/>
    <s v="https://web.archive.org/web/20190926204852/https://www.caesarrodney.org/CRI-board/Gene-Truono.htm"/>
  </r>
  <r>
    <s v="https://web.archive.org/web/20190926204852/http://www.caesarrodney.org/CRI-board.htm"/>
    <x v="4"/>
    <x v="0"/>
    <x v="0"/>
    <x v="11"/>
    <s v="Chair, Board Member"/>
    <s v="https://web.archive.org/web/20190926204852/https://www.caesarrodney.org/CRI-board/John-E-Stapleford.htm"/>
  </r>
  <r>
    <s v="https://web.archive.org/web/20190926204852/http://www.caesarrodney.org/CRI-board.htm"/>
    <x v="4"/>
    <x v="0"/>
    <x v="0"/>
    <x v="8"/>
    <s v="Vice Chair, Board Member"/>
    <s v="https://web.archive.org/web/20190926204852/https://www.caesarrodney.org/CRI-board/Matthew-L-Lenzini.htm"/>
  </r>
  <r>
    <s v="https://web.archive.org/web/20190926204852/http://www.caesarrodney.org/CRI-board.htm"/>
    <x v="4"/>
    <x v="0"/>
    <x v="0"/>
    <x v="5"/>
    <s v="Board Member"/>
    <s v="https://web.archive.org/web/20190926204852/https://www.caesarrodney.org/CRI-board/Rick-Levinson.htm"/>
  </r>
  <r>
    <s v="https://web.archive.org/web/20190926204852/http://www.caesarrodney.org/CRI-board.htm"/>
    <x v="4"/>
    <x v="0"/>
    <x v="0"/>
    <x v="6"/>
    <s v="Board Member"/>
    <s v="https://web.archive.org/web/20190926204852/https://www.caesarrodney.org/CRI-board/Robert-B-Arlett.htm"/>
  </r>
  <r>
    <s v="https://web.archive.org/web/20190926204852/http://www.caesarrodney.org/CRI-board.htm"/>
    <x v="4"/>
    <x v="0"/>
    <x v="0"/>
    <x v="7"/>
    <s v="Board Member"/>
    <s v="https://web.archive.org/web/20190926204852/https://www.caesarrodney.org/CRI-board/Dr-Stacie-Beck.htm"/>
  </r>
  <r>
    <s v="https://web.archive.org/web/20181031061927/http://www.caesarrodney.org/index.cfm?ref=35800&amp;ref2=22"/>
    <x v="5"/>
    <x v="0"/>
    <x v="0"/>
    <x v="9"/>
    <s v="Director"/>
    <s v="https://web.archive.org/web/20181031061927/http://www.caesarrodney.org/index.cfm?ref=35800&amp;ref2=22"/>
  </r>
  <r>
    <s v="https://web.archive.org/web/20181031061927/http://www.caesarrodney.org/index.cfm?ref=35800&amp;ref2=21"/>
    <x v="5"/>
    <x v="0"/>
    <x v="0"/>
    <x v="2"/>
    <s v="Director"/>
    <s v="https://web.archive.org/web/20181031061927/http://www.caesarrodney.org/index.cfm?ref=35800&amp;ref2=21"/>
  </r>
  <r>
    <s v="https://web.archive.org/web/20181031061927/http://www.caesarrodney.org/index.cfm?ref=35800&amp;ref2=25"/>
    <x v="5"/>
    <x v="0"/>
    <x v="0"/>
    <x v="12"/>
    <s v="Director"/>
    <s v="https://web.archive.org/web/20181031061927/http://www.caesarrodney.org/index.cfm?ref=35800&amp;ref2=25"/>
  </r>
  <r>
    <s v="https://web.archive.org/web/20181031061927/http://www.caesarrodney.org/index.cfm?ref=35800&amp;ref2=2"/>
    <x v="5"/>
    <x v="0"/>
    <x v="0"/>
    <x v="11"/>
    <s v="Chair"/>
    <s v="https://web.archive.org/web/20181031061927/http://www.caesarrodney.org/index.cfm?ref=35800&amp;ref2=2"/>
  </r>
  <r>
    <s v="https://web.archive.org/web/20181031061927/http://www.caesarrodney.org/index.cfm?ref=35800&amp;ref2=19"/>
    <x v="5"/>
    <x v="0"/>
    <x v="0"/>
    <x v="5"/>
    <s v="Director"/>
    <s v="https://web.archive.org/web/20181031061927/http://www.caesarrodney.org/index.cfm?ref=35800&amp;ref2=19"/>
  </r>
  <r>
    <s v="https://web.archive.org/web/20181031061927/http://www.caesarrodney.org/index.cfm?ref=35800&amp;ref2=4"/>
    <x v="5"/>
    <x v="0"/>
    <x v="0"/>
    <x v="13"/>
    <s v="Vice Chairman and Secretary"/>
    <s v="https://web.archive.org/web/20181031061927/http://www.caesarrodney.org/index.cfm?ref=35800&amp;ref2=4"/>
  </r>
  <r>
    <s v="https://web.archive.org/web/20170624001805/http://www.caesarrodney.org/index.cfm?ref=35100"/>
    <x v="6"/>
    <x v="0"/>
    <x v="0"/>
    <x v="14"/>
    <s v="Director"/>
    <s v="https://web.archive.org/web/20130908170430/http://caesarrodney.org/index.cfm?ref=35800&amp;ref2=17"/>
  </r>
  <r>
    <s v="https://web.archive.org/web/20170624001805/http://www.caesarrodney.org/index.cfm?ref=35100"/>
    <x v="6"/>
    <x v="0"/>
    <x v="0"/>
    <x v="15"/>
    <s v="Chairman"/>
    <s v="https://web.archive.org/web/20130908170430/http://caesarrodney.org/index.cfm?ref=35800&amp;ref2=2"/>
  </r>
  <r>
    <s v="https://web.archive.org/web/20170624001805/http://www.caesarrodney.org/index.cfm?ref=35100"/>
    <x v="6"/>
    <x v="0"/>
    <x v="0"/>
    <x v="16"/>
    <s v="Director"/>
    <s v="https://web.archive.org/web/20130908170430/http://caesarrodney.org/index.cfm?ref=35800&amp;ref2=18"/>
  </r>
  <r>
    <s v="https://web.archive.org/web/20170624001805/http://www.caesarrodney.org/index.cfm?ref=35100"/>
    <x v="6"/>
    <x v="0"/>
    <x v="0"/>
    <x v="13"/>
    <s v="Vice Chairman and Secretary"/>
    <s v="https://web.archive.org/web/20130908170430/http://caesarrodney.org/index.cfm?ref=35800&amp;ref2=4"/>
  </r>
  <r>
    <s v="https://web.archive.org/web/20170624001805/http://www.caesarrodney.org/index.cfm?ref=35100"/>
    <x v="6"/>
    <x v="0"/>
    <x v="0"/>
    <x v="17"/>
    <s v="Director"/>
    <s v="https://web.archive.org/web/20130908170430/http://caesarrodney.org/index.cfm?ref=35800&amp;ref2=15"/>
  </r>
  <r>
    <s v="https://web.archive.org/web/20160612025820/http://www.caesarrodney.org/index.cfm?ref=35100"/>
    <x v="7"/>
    <x v="0"/>
    <x v="0"/>
    <x v="2"/>
    <s v="Director"/>
    <s v="https://web.archive.org/web/20160612025820/http://www.caesarrodney.org/index.cfm?ref=35800&amp;ref2=21"/>
  </r>
  <r>
    <s v="https://web.archive.org/web/20160612025820/http://www.caesarrodney.org/index.cfm?ref=35100"/>
    <x v="7"/>
    <x v="0"/>
    <x v="0"/>
    <x v="18"/>
    <s v="Director"/>
    <s v="https://web.archive.org/web/20160612025820/http://www.caesarrodney.org/index.cfm?ref=35800&amp;ref2=19"/>
  </r>
  <r>
    <s v="https://web.archive.org/web/20160612025820/http://www.caesarrodney.org/index.cfm?ref=35100"/>
    <x v="7"/>
    <x v="0"/>
    <x v="0"/>
    <x v="15"/>
    <s v="Chairman"/>
    <s v="https://web.archive.org/web/20160612025820/http://www.caesarrodney.org/index.cfm?ref=35800&amp;ref2=2"/>
  </r>
  <r>
    <s v="https://web.archive.org/web/20160612025820/http://www.caesarrodney.org/index.cfm?ref=35100"/>
    <x v="7"/>
    <x v="0"/>
    <x v="0"/>
    <x v="19"/>
    <s v="Director"/>
    <s v="https://web.archive.org/web/20160612025820/http://www.caesarrodney.org/index.cfm?ref=35800&amp;ref2=20"/>
  </r>
  <r>
    <s v="https://web.archive.org/web/20160612025820/http://www.caesarrodney.org/index.cfm?ref=35100"/>
    <x v="7"/>
    <x v="0"/>
    <x v="0"/>
    <x v="13"/>
    <s v="Vice Chairman and Secretary"/>
    <s v="https://web.archive.org/web/20160612025820/http://www.caesarrodney.org/index.cfm?ref=35800&amp;ref2=4"/>
  </r>
  <r>
    <s v="https://web.archive.org/web/20150903065117/http://www.caesarrodney.org/index.cfm?ref=35100"/>
    <x v="8"/>
    <x v="0"/>
    <x v="0"/>
    <x v="18"/>
    <s v="Director"/>
    <s v="https://web.archive.org/web/20150903065117/http://www.caesarrodney.org/index.cfm?ref=35800&amp;ref2=19"/>
  </r>
  <r>
    <s v="https://web.archive.org/web/20150903065117/http://www.caesarrodney.org/index.cfm?ref=35100"/>
    <x v="8"/>
    <x v="0"/>
    <x v="0"/>
    <x v="15"/>
    <s v="Chairman"/>
    <s v="https://web.archive.org/web/20150903065117/http://www.caesarrodney.org/index.cfm?ref=35800&amp;ref2=2"/>
  </r>
  <r>
    <s v="https://web.archive.org/web/20150903065117/http://www.caesarrodney.org/index.cfm?ref=35100"/>
    <x v="8"/>
    <x v="0"/>
    <x v="0"/>
    <x v="19"/>
    <s v="Director"/>
    <s v="https://web.archive.org/web/20150903065117/http://www.caesarrodney.org/index.cfm?ref=35800&amp;ref2=20"/>
  </r>
  <r>
    <s v="https://web.archive.org/web/20150903065117/http://www.caesarrodney.org/index.cfm?ref=35100"/>
    <x v="8"/>
    <x v="0"/>
    <x v="0"/>
    <x v="13"/>
    <s v="Vice Chairman and Secretary"/>
    <s v="https://web.archive.org/web/20150903065117/http://www.caesarrodney.org/index.cfm?ref=35800&amp;ref2=4"/>
  </r>
  <r>
    <s v="https://web.archive.org/web/20140708104621/http://caesarrodney.org//index.cfm?ref=35100"/>
    <x v="9"/>
    <x v="0"/>
    <x v="0"/>
    <x v="14"/>
    <s v="Director"/>
    <s v="https://web.archive.org/web/20130908170430/http://caesarrodney.org/index.cfm?ref=35800&amp;ref2=17"/>
  </r>
  <r>
    <s v="https://web.archive.org/web/20140708104621/http://caesarrodney.org//index.cfm?ref=35100"/>
    <x v="9"/>
    <x v="0"/>
    <x v="0"/>
    <x v="15"/>
    <s v="Chairman"/>
    <s v="https://web.archive.org/web/20130908170430/http://caesarrodney.org/index.cfm?ref=35800&amp;ref2=2"/>
  </r>
  <r>
    <s v="https://web.archive.org/web/20140708104621/http://caesarrodney.org//index.cfm?ref=35100"/>
    <x v="9"/>
    <x v="0"/>
    <x v="0"/>
    <x v="16"/>
    <s v="Director"/>
    <s v="https://web.archive.org/web/20130908170430/http://caesarrodney.org/index.cfm?ref=35800&amp;ref2=18"/>
  </r>
  <r>
    <s v="https://web.archive.org/web/20140708104621/http://caesarrodney.org//index.cfm?ref=35100"/>
    <x v="9"/>
    <x v="0"/>
    <x v="0"/>
    <x v="13"/>
    <s v="Vice Chairman and Secretary"/>
    <s v="https://web.archive.org/web/20130908170430/http://caesarrodney.org/index.cfm?ref=35800&amp;ref2=4"/>
  </r>
  <r>
    <s v="https://web.archive.org/web/20140708104621/http://caesarrodney.org//index.cfm?ref=35100"/>
    <x v="9"/>
    <x v="0"/>
    <x v="0"/>
    <x v="17"/>
    <s v="Director"/>
    <s v="https://web.archive.org/web/20130908170430/http://caesarrodney.org/index.cfm?ref=35800&amp;ref2=15"/>
  </r>
  <r>
    <s v="https://web.archive.org/web/20130908170430/http://caesarrodney.org//index.cfm?ref=35100"/>
    <x v="10"/>
    <x v="0"/>
    <x v="0"/>
    <x v="14"/>
    <s v="Director"/>
    <s v="https://web.archive.org/web/20130908170430/http://caesarrodney.org//index.cfm?ref=35800&amp;ref2=17"/>
  </r>
  <r>
    <s v="https://web.archive.org/web/20130908170430/http://caesarrodney.org//index.cfm?ref=35100"/>
    <x v="10"/>
    <x v="0"/>
    <x v="0"/>
    <x v="15"/>
    <s v="Chairman"/>
    <s v="https://web.archive.org/web/20130908170430/http://caesarrodney.org//index.cfm?ref=35800&amp;ref2=2"/>
  </r>
  <r>
    <s v="https://web.archive.org/web/20130908170430/http://caesarrodney.org//index.cfm?ref=35100"/>
    <x v="10"/>
    <x v="0"/>
    <x v="0"/>
    <x v="16"/>
    <s v="Director"/>
    <s v="https://web.archive.org/web/20130908170430/http://caesarrodney.org//index.cfm?ref=35800&amp;ref2=18"/>
  </r>
  <r>
    <s v="https://web.archive.org/web/20130908170430/http://caesarrodney.org//index.cfm?ref=35100"/>
    <x v="10"/>
    <x v="0"/>
    <x v="0"/>
    <x v="13"/>
    <s v="Vice Chairman and Secretary"/>
    <s v="https://web.archive.org/web/20130908170430/http://caesarrodney.org//index.cfm?ref=35800&amp;ref2=4"/>
  </r>
  <r>
    <s v="https://web.archive.org/web/20130908170430/http://caesarrodney.org//index.cfm?ref=35100"/>
    <x v="10"/>
    <x v="0"/>
    <x v="0"/>
    <x v="17"/>
    <s v="Director"/>
    <s v="https://web.archive.org/web/20130908170430/http://caesarrodney.org//index.cfm?ref=35800&amp;ref2=15"/>
  </r>
  <r>
    <s v="https://web.archive.org/web/20120305072124/http://www.caesarrodney.org/index.cfm?ref=35100"/>
    <x v="11"/>
    <x v="0"/>
    <x v="0"/>
    <x v="20"/>
    <s v="Chairman and CEO"/>
    <s v="https://web.archive.org/web/20120305072124/http://www.caesarrodney.org/index.cfm?ref=35800&amp;ref2=3"/>
  </r>
  <r>
    <s v="https://web.archive.org/web/20120305072124/http://www.caesarrodney.org/index.cfm?ref=35100"/>
    <x v="11"/>
    <x v="0"/>
    <x v="0"/>
    <x v="21"/>
    <s v="Board Member"/>
    <s v="https://web.archive.org/web/20120305072124/http://www.caesarrodney.org/index.cfm?ref=35800&amp;ref2=16"/>
  </r>
  <r>
    <s v="https://web.archive.org/web/20120305072124/http://www.caesarrodney.org/index.cfm?ref=35100"/>
    <x v="11"/>
    <x v="0"/>
    <x v="0"/>
    <x v="22"/>
    <s v="Board Member"/>
    <s v="https://web.archive.org/web/20120305072124/http://www.caesarrodney.org/index.cfm?ref=35800&amp;ref2=13"/>
  </r>
  <r>
    <s v="https://web.archive.org/web/20120305072124/http://www.caesarrodney.org/index.cfm?ref=35100"/>
    <x v="11"/>
    <x v="0"/>
    <x v="0"/>
    <x v="15"/>
    <s v="Secretary"/>
    <s v="https://web.archive.org/web/20120305072124/http://www.caesarrodney.org/index.cfm?ref=35800&amp;ref2=2"/>
  </r>
  <r>
    <s v="https://web.archive.org/web/20120305072124/http://www.caesarrodney.org/index.cfm?ref=35100"/>
    <x v="11"/>
    <x v="0"/>
    <x v="0"/>
    <x v="13"/>
    <s v="Board Member"/>
    <s v="https://web.archive.org/web/20120305072124/http://www.caesarrodney.org/index.cfm?ref=35800&amp;ref2=4"/>
  </r>
  <r>
    <s v="https://web.archive.org/web/20120305072124/http://www.caesarrodney.org/index.cfm?ref=35100"/>
    <x v="11"/>
    <x v="0"/>
    <x v="0"/>
    <x v="17"/>
    <s v="Board Member"/>
    <s v="https://web.archive.org/web/20120305072124/http://www.caesarrodney.org/index.cfm?ref=35800&amp;ref2=15"/>
  </r>
  <r>
    <n v="990"/>
    <x v="12"/>
    <x v="0"/>
    <x v="0"/>
    <x v="20"/>
    <s v="President"/>
    <m/>
  </r>
  <r>
    <n v="990"/>
    <x v="12"/>
    <x v="0"/>
    <x v="0"/>
    <x v="21"/>
    <s v="Board Member"/>
    <m/>
  </r>
  <r>
    <n v="990"/>
    <x v="12"/>
    <x v="0"/>
    <x v="0"/>
    <x v="22"/>
    <s v="Board Member"/>
    <m/>
  </r>
  <r>
    <n v="990"/>
    <x v="12"/>
    <x v="0"/>
    <x v="0"/>
    <x v="15"/>
    <s v="Vice President and Secretary"/>
    <m/>
  </r>
  <r>
    <n v="990"/>
    <x v="12"/>
    <x v="0"/>
    <x v="0"/>
    <x v="13"/>
    <s v="Board Member"/>
    <m/>
  </r>
  <r>
    <n v="990"/>
    <x v="12"/>
    <x v="0"/>
    <x v="0"/>
    <x v="17"/>
    <s v="Board Member"/>
    <m/>
  </r>
  <r>
    <s v="https://web.archive.org/web/20100401065410/http://caesarrodney.org/index.cfm?ref=35100"/>
    <x v="13"/>
    <x v="0"/>
    <x v="0"/>
    <x v="20"/>
    <s v="Chairman and CEO"/>
    <s v="https://web.archive.org/web/20100401065410/http://caesarrodney.org/index.cfm?ref=35800&amp;ref2=3"/>
  </r>
  <r>
    <s v="https://web.archive.org/web/20100401065410/http://caesarrodney.org/index.cfm?ref=35100"/>
    <x v="13"/>
    <x v="0"/>
    <x v="0"/>
    <x v="15"/>
    <s v="Secretary"/>
    <s v="https://web.archive.org/web/20100401065410/http://caesarrodney.org/index.cfm?ref=35800&amp;ref2=2"/>
  </r>
  <r>
    <s v="https://web.archive.org/web/20100401065410/http://caesarrodney.org/index.cfm?ref=35100"/>
    <x v="13"/>
    <x v="0"/>
    <x v="0"/>
    <x v="23"/>
    <s v="Board Member"/>
    <s v="https://web.archive.org/web/20100401065410/http://caesarrodney.org/index.cfm?ref=35800&amp;ref2=7"/>
  </r>
  <r>
    <s v="https://web.archive.org/web/20100401065410/http://caesarrodney.org/index.cfm?ref=35100"/>
    <x v="13"/>
    <x v="0"/>
    <x v="0"/>
    <x v="11"/>
    <s v="Board Member"/>
    <s v="https://web.archive.org/web/20100401065410/http://caesarrodney.org/index.cfm?ref=35800&amp;ref2=5"/>
  </r>
  <r>
    <s v="https://web.archive.org/web/20100401065410/http://caesarrodney.org/index.cfm?ref=35100"/>
    <x v="13"/>
    <x v="0"/>
    <x v="0"/>
    <x v="24"/>
    <s v="Treasurer"/>
    <s v="https://web.archive.org/web/20100401065410/http://caesarrodney.org/index.cfm?ref=35800&amp;ref2=9"/>
  </r>
  <r>
    <s v="https://web.archive.org/web/20100401065410/http://caesarrodney.org/index.cfm?ref=35100"/>
    <x v="13"/>
    <x v="0"/>
    <x v="0"/>
    <x v="25"/>
    <s v="Board Member"/>
    <s v="https://web.archive.org/web/20100401065410/http://caesarrodney.org/index.cfm?ref=35800&amp;ref2=6"/>
  </r>
  <r>
    <s v="https://web.archive.org/web/20100401065410/http://caesarrodney.org/index.cfm?ref=35100"/>
    <x v="13"/>
    <x v="0"/>
    <x v="0"/>
    <x v="13"/>
    <s v="Board Member"/>
    <s v="https://web.archive.org/web/20100401065410/http://caesarrodney.org/index.cfm?ref=35800&amp;ref2=4"/>
  </r>
  <r>
    <s v="https://web.archive.org/web/20100401065410/http://caesarrodney.org/index.cfm?ref=35100"/>
    <x v="13"/>
    <x v="0"/>
    <x v="0"/>
    <x v="26"/>
    <s v="Board Member"/>
    <s v="https://web.archive.org/web/20100401065410/http://caesarrodney.org/index.cfm?ref=35800&amp;ref2=11"/>
  </r>
  <r>
    <s v="https://web.archive.org/web/20090716025615/http://www.caesarrodney.org/index.cfm?ref=35100"/>
    <x v="14"/>
    <x v="0"/>
    <x v="0"/>
    <x v="20"/>
    <s v="Chairman and CEO"/>
    <s v="https://web.archive.org/web/20090716025615/http://www.caesarrodney.org/index.cfm?ref=35800&amp;ref2=3"/>
  </r>
  <r>
    <s v="https://web.archive.org/web/20090716025615/http://www.caesarrodney.org/index.cfm?ref=35100"/>
    <x v="14"/>
    <x v="0"/>
    <x v="0"/>
    <x v="27"/>
    <s v="Board Member"/>
    <s v="https://web.archive.org/web/20090716025615/http://www.caesarrodney.org/index.cfm?ref=35800&amp;ref2=8"/>
  </r>
  <r>
    <s v="https://web.archive.org/web/20090716025615/http://www.caesarrodney.org/index.cfm?ref=35100"/>
    <x v="14"/>
    <x v="0"/>
    <x v="0"/>
    <x v="15"/>
    <s v="Secretary"/>
    <s v="https://web.archive.org/web/20090716025615/http://www.caesarrodney.org/index.cfm?ref=35800&amp;ref2=2"/>
  </r>
  <r>
    <s v="https://web.archive.org/web/20090716025615/http://www.caesarrodney.org/index.cfm?ref=35100"/>
    <x v="14"/>
    <x v="0"/>
    <x v="0"/>
    <x v="23"/>
    <s v="Board Member"/>
    <s v="https://web.archive.org/web/20090716025615/http://www.caesarrodney.org/index.cfm?ref=35800&amp;ref2=7"/>
  </r>
  <r>
    <s v="https://web.archive.org/web/20090716025615/http://www.caesarrodney.org/index.cfm?ref=35100"/>
    <x v="14"/>
    <x v="0"/>
    <x v="0"/>
    <x v="11"/>
    <s v="Board Member"/>
    <s v="https://web.archive.org/web/20090716025615/http://www.caesarrodney.org/index.cfm?ref=35800&amp;ref2=5"/>
  </r>
  <r>
    <s v="https://web.archive.org/web/20090716025615/http://www.caesarrodney.org/index.cfm?ref=35100"/>
    <x v="14"/>
    <x v="0"/>
    <x v="0"/>
    <x v="24"/>
    <s v="Treasurer"/>
    <s v="https://web.archive.org/web/20090716025615/http://www.caesarrodney.org/index.cfm?ref=35800&amp;ref2=9"/>
  </r>
  <r>
    <s v="https://web.archive.org/web/20090716025615/http://www.caesarrodney.org/index.cfm?ref=35100"/>
    <x v="14"/>
    <x v="0"/>
    <x v="0"/>
    <x v="25"/>
    <s v="Board Member"/>
    <s v="https://web.archive.org/web/20090716025615/http://www.caesarrodney.org/index.cfm?ref=35800&amp;ref2=6"/>
  </r>
  <r>
    <s v="https://web.archive.org/web/20090716025615/http://www.caesarrodney.org/index.cfm?ref=35100"/>
    <x v="14"/>
    <x v="0"/>
    <x v="0"/>
    <x v="13"/>
    <s v="Board Member"/>
    <s v="https://web.archive.org/web/20090716025615/http://www.caesarrodney.org/index.cfm?ref=35800&amp;ref2=4"/>
  </r>
  <r>
    <s v="https://web.archive.org/web/20230308181703/https://www.caesarrodney.org/CRI-team.htm"/>
    <x v="0"/>
    <x v="1"/>
    <x v="1"/>
    <x v="28"/>
    <s v="Center for Analysis of Delaware’s Economy &amp; Government Spending"/>
    <s v="https://web.archive.org/web/20230308181703/https://www.caesarrodney.org/CRI-team/Charlie-Copeland.htm"/>
  </r>
  <r>
    <s v="https://web.archive.org/web/20230308181703/https://www.caesarrodney.org/CRI-team.htm"/>
    <x v="0"/>
    <x v="1"/>
    <x v="1"/>
    <x v="29"/>
    <s v="Director, Center for Health Policy"/>
    <s v="https://web.archive.org/web/20230308181703/https://www.caesarrodney.org/CRI-team/Dr-Christopher-Casscells,-MD.htm"/>
  </r>
  <r>
    <s v="https://web.archive.org/web/20230308181703/https://www.caesarrodney.org/CRI-team.htm"/>
    <x v="0"/>
    <x v="1"/>
    <x v="1"/>
    <x v="30"/>
    <s v="Director, Center for Energy &amp; Environmental Policy"/>
    <s v="https://web.archive.org/web/20230308181703/https://www.caesarrodney.org/CRI-team/David-T-Stevenson.htm"/>
  </r>
  <r>
    <s v="https://web.archive.org/web/20230308181703/https://www.caesarrodney.org/CRI-team.htm"/>
    <x v="0"/>
    <x v="1"/>
    <x v="1"/>
    <x v="31"/>
    <s v="Executive Director"/>
    <s v="https://web.archive.org/web/20230308181703/https://www.caesarrodney.org/CRI-team/John-R-Toedtman.htm"/>
  </r>
  <r>
    <s v="https://web.archive.org/web/20230308181703/https://www.caesarrodney.org/CRI-team.htm"/>
    <x v="0"/>
    <x v="1"/>
    <x v="1"/>
    <x v="32"/>
    <s v="Director, Center for Education Excellence"/>
    <s v="https://web.archive.org/web/20230308181703/https://www.caesarrodney.org/CRI-team/Dr-Tanya-Hettler,-PhD.htm"/>
  </r>
  <r>
    <s v="https://web.archive.org/web/20230308181703/https://www.caesarrodney.org/CRI-team.htm"/>
    <x v="0"/>
    <x v="1"/>
    <x v="1"/>
    <x v="33"/>
    <s v="Director of Communications"/>
    <s v="https://web.archive.org/web/20230308181703/https://www.caesarrodney.org/CRI-team/Vil-Vongphrachanh.htm"/>
  </r>
  <r>
    <s v="https://web.archive.org/web/20220619215244/https://www.caesarrodney.org/CRI-team.htm"/>
    <x v="1"/>
    <x v="1"/>
    <x v="1"/>
    <x v="28"/>
    <s v="Co-Director, Center for Analysis of Delaware’s Economy &amp; Government Spending"/>
    <s v="https://web.archive.org/web/20220619215244/https://www.caesarrodney.org/CRI-team/Charlie-Copeland.htm"/>
  </r>
  <r>
    <s v="https://web.archive.org/web/20220619215244/https://www.caesarrodney.org/CRI-team.htm"/>
    <x v="1"/>
    <x v="1"/>
    <x v="1"/>
    <x v="29"/>
    <s v="Director, Center for Health Policy"/>
    <s v="https://web.archive.org/web/20220619215244/https://www.caesarrodney.org/CRI-team/Dr-Christopher-Casscells,-MD.htm"/>
  </r>
  <r>
    <s v="https://web.archive.org/web/20220619215244/https://www.caesarrodney.org/CRI-team.htm"/>
    <x v="1"/>
    <x v="1"/>
    <x v="1"/>
    <x v="30"/>
    <s v="Director, Center for Energy &amp; Environmental Policy"/>
    <s v="https://web.archive.org/web/20220619215244/https://www.caesarrodney.org/CRI-team/David-T-Stevenson.htm"/>
  </r>
  <r>
    <s v="https://web.archive.org/web/20220619215244/https://www.caesarrodney.org/CRI-team.htm"/>
    <x v="1"/>
    <x v="1"/>
    <x v="1"/>
    <x v="31"/>
    <s v="Executive Director"/>
    <s v="https://web.archive.org/web/20220619215244/https://www.caesarrodney.org/CRI-team/John-R-Toedtman.htm"/>
  </r>
  <r>
    <s v="https://web.archive.org/web/20220619215244/https://www.caesarrodney.org/CRI-team.htm"/>
    <x v="1"/>
    <x v="1"/>
    <x v="1"/>
    <x v="32"/>
    <s v="Director, Center for Education Excellence"/>
    <s v="https://web.archive.org/web/20220619215244/https://www.caesarrodney.org/CRI-team/Dr-Tanya-Hettler,-PhD.htm"/>
  </r>
  <r>
    <s v="https://web.archive.org/web/20220619215244/https://www.caesarrodney.org/CRI-team.htm"/>
    <x v="1"/>
    <x v="1"/>
    <x v="1"/>
    <x v="33"/>
    <s v="Director of Communications"/>
    <s v="https://web.archive.org/web/20220619215244/https://www.caesarrodney.org/CRI-team/Vil-Vongphrachanh.htm"/>
  </r>
  <r>
    <s v="https://web.archive.org/web/20211102133314/https://www.caesarrodney.org/CRI-team.htm"/>
    <x v="2"/>
    <x v="1"/>
    <x v="1"/>
    <x v="28"/>
    <s v="Co-Director, Center for Analysis of Delaware’s Economy &amp; Government Spending"/>
    <s v="https://web.archive.org/web/20211102133314/https://www.caesarrodney.org/CRI-team/Charlie-Copeland.htm"/>
  </r>
  <r>
    <s v="https://web.archive.org/web/20211102133314/https://www.caesarrodney.org/CRI-team.htm"/>
    <x v="2"/>
    <x v="1"/>
    <x v="1"/>
    <x v="29"/>
    <s v="Director, Center for Health Policy"/>
    <s v="https://web.archive.org/web/20211102133314/https://www.caesarrodney.org/CRI-team/Dr-Christopher-D-Casscells.htm"/>
  </r>
  <r>
    <s v="https://web.archive.org/web/20211102133314/https://www.caesarrodney.org/CRI-team.htm"/>
    <x v="2"/>
    <x v="1"/>
    <x v="1"/>
    <x v="30"/>
    <s v="Director, Center for Energy &amp; Environmental Policy"/>
    <s v="https://web.archive.org/web/20211102133314/https://www.caesarrodney.org/CRI-team/David-T-Stevenson.htm"/>
  </r>
  <r>
    <s v="https://web.archive.org/web/20211102133314/https://www.caesarrodney.org/CRI-team.htm"/>
    <x v="2"/>
    <x v="1"/>
    <x v="1"/>
    <x v="31"/>
    <s v="Executive Director"/>
    <s v="https://web.archive.org/web/20211102133314/https://www.caesarrodney.org/CRI-team/John-R-Toedtman.htm"/>
  </r>
  <r>
    <s v="https://web.archive.org/web/20211102133314/https://www.caesarrodney.org/CRI-team.htm"/>
    <x v="2"/>
    <x v="1"/>
    <x v="1"/>
    <x v="33"/>
    <s v="Director of Communications"/>
    <s v="https://web.archive.org/web/20211102133314/https://www.caesarrodney.org/CRI-team/Vil-Vongphrachanh.htm"/>
  </r>
  <r>
    <s v="https://web.archive.org/web/20200808063702/https://www.caesarrodney.org/CRI-staff.htm"/>
    <x v="3"/>
    <x v="1"/>
    <x v="1"/>
    <x v="29"/>
    <s v="Policy Director"/>
    <s v="https://web.archive.org/web/20200808063702/https://www.caesarrodney.org/CRI-staff/Dr-Christoper-Casscells.htm"/>
  </r>
  <r>
    <s v="https://web.archive.org/web/20200808063702/https://www.caesarrodney.org/CRI-staff.htm"/>
    <x v="3"/>
    <x v="1"/>
    <x v="1"/>
    <x v="10"/>
    <s v="Policy Director"/>
    <s v="https://web.archive.org/web/20200808063702/https://www.caesarrodney.org/CRI-staff/Dr-Dan-Young.htm"/>
  </r>
  <r>
    <s v="https://web.archive.org/web/20200808063702/https://www.caesarrodney.org/CRI-staff.htm"/>
    <x v="3"/>
    <x v="1"/>
    <x v="1"/>
    <x v="30"/>
    <s v="Policy Director"/>
    <s v="https://web.archive.org/web/20200808063702/https://www.caesarrodney.org/CRI-staff/David-T-Stevenson.htm"/>
  </r>
  <r>
    <s v="https://web.archive.org/web/20200808063702/https://www.caesarrodney.org/CRI-staff.htm"/>
    <x v="3"/>
    <x v="1"/>
    <x v="1"/>
    <x v="11"/>
    <s v="Policy Director"/>
    <s v="https://web.archive.org/web/20200808063702/https://www.caesarrodney.org/CRI-staff/John-E-Stapleford.htm"/>
  </r>
  <r>
    <s v="https://web.archive.org/web/20200808063702/https://www.caesarrodney.org/CRI-staff.htm"/>
    <x v="3"/>
    <x v="1"/>
    <x v="1"/>
    <x v="31"/>
    <s v="Executive Director"/>
    <s v="https://web.archive.org/web/20200808063702/https://www.caesarrodney.org/CRI-staff/John-R-Toedtman.htm"/>
  </r>
  <r>
    <s v="https://web.archive.org/web/20200808063702/https://www.caesarrodney.org/CRI-staff.htm"/>
    <x v="3"/>
    <x v="1"/>
    <x v="1"/>
    <x v="33"/>
    <s v="Director of Communications"/>
    <s v="https://web.archive.org/web/20200808063702/https://www.caesarrodney.org/CRI-staff/Vil-Vongphrachanh.htm"/>
  </r>
  <r>
    <s v="https://web.archive.org/web/20190926204820/http://www.caesarrodney.org/CRI-staff.htm"/>
    <x v="4"/>
    <x v="1"/>
    <x v="1"/>
    <x v="29"/>
    <s v="Director, Center for Health Policy."/>
    <s v="https://web.archive.org/web/20190926204820/https://www.caesarrodney.org/CRI-staff/Dr-Chris-Casscells.htm"/>
  </r>
  <r>
    <s v="https://web.archive.org/web/20190926204820/http://www.caesarrodney.org/CRI-staff.htm"/>
    <x v="4"/>
    <x v="1"/>
    <x v="1"/>
    <x v="34"/>
    <s v="Publisher, Data Delaware"/>
    <s v="https://web.archive.org/web/20190926204820/https://www.caesarrodney.org/CRI-staff/Dace-Blaskovitz.htm"/>
  </r>
  <r>
    <s v="https://web.archive.org/web/20200808063702/https://www.caesarrodney.org/CRI-staff.htm"/>
    <x v="4"/>
    <x v="1"/>
    <x v="1"/>
    <x v="30"/>
    <s v="Director, Center for Energy &amp; Environmental Policy"/>
    <s v="https://web.archive.org/web/20190926204820/https://www.caesarrodney.org/CRI-staff/David-T-Stevenson.htm"/>
  </r>
  <r>
    <s v="https://web.archive.org/web/20190926204820/http://www.caesarrodney.org/CRI-staff.htm"/>
    <x v="4"/>
    <x v="1"/>
    <x v="1"/>
    <x v="11"/>
    <s v="Director, Center for Policy Analysis"/>
    <s v="https://web.archive.org/web/20190926204820/https://www.caesarrodney.org/CRI-staff/John-E-Stapleford.htm"/>
  </r>
  <r>
    <s v="https://web.archive.org/web/20190926204820/http://www.caesarrodney.org/CRI-staff.htm"/>
    <x v="4"/>
    <x v="1"/>
    <x v="1"/>
    <x v="33"/>
    <s v="Director of Communications"/>
    <s v="https://web.archive.org/web/20190926204820/https://www.caesarrodney.org/CRI-staff/Vil-Vongphrachanh.htm"/>
  </r>
  <r>
    <s v="https://web.archive.org/web/20181031061849/http://www.caesarrodney.org/index.cfm?ref=23151"/>
    <x v="5"/>
    <x v="1"/>
    <x v="1"/>
    <x v="29"/>
    <s v="Director, Center for Health Policy"/>
    <s v="https://web.archive.org/web/20181031061849/http://www.caesarrodney.org/index.cfm?ref=23152&amp;ref2=40"/>
  </r>
  <r>
    <s v="https://web.archive.org/web/20181031061849/http://www.caesarrodney.org/index.cfm?ref=23151"/>
    <x v="5"/>
    <x v="1"/>
    <x v="1"/>
    <x v="34"/>
    <s v="Publisher, Data Delaware"/>
    <s v="https://web.archive.org/web/20181031061849/http://www.caesarrodney.org/index.cfm?ref=23152&amp;ref2=38"/>
  </r>
  <r>
    <s v="https://web.archive.org/web/20181031061849/http://www.caesarrodney.org/index.cfm?ref=23151"/>
    <x v="5"/>
    <x v="1"/>
    <x v="1"/>
    <x v="30"/>
    <s v="Policy Director"/>
    <s v="https://web.archive.org/web/20181031061849/http://www.caesarrodney.org/index.cfm?ref=23152&amp;ref2=36"/>
  </r>
  <r>
    <s v="https://web.archive.org/web/20181031061849/http://www.caesarrodney.org/index.cfm?ref=23151"/>
    <x v="5"/>
    <x v="1"/>
    <x v="1"/>
    <x v="11"/>
    <s v="Director, Center for Economic Policy and Analysis"/>
    <s v="https://web.archive.org/web/20181031061849/http://www.caesarrodney.org/index.cfm?ref=23152&amp;ref2=39"/>
  </r>
  <r>
    <s v="https://web.archive.org/web/20181031061849/http://www.caesarrodney.org/index.cfm?ref=23151"/>
    <x v="5"/>
    <x v="1"/>
    <x v="1"/>
    <x v="35"/>
    <s v="Executive Director"/>
    <s v="https://web.archive.org/web/20181031061849/http://www.caesarrodney.org/index.cfm?ref=23152&amp;ref2=37"/>
  </r>
  <r>
    <s v="https://web.archive.org/web/20181031061849/http://www.caesarrodney.org/index.cfm?ref=23151"/>
    <x v="5"/>
    <x v="1"/>
    <x v="1"/>
    <x v="33"/>
    <s v="Director of Communications"/>
    <s v="https://web.archive.org/web/20181031061849/http://www.caesarrodney.org/index.cfm?ref=23152&amp;ref2=30"/>
  </r>
  <r>
    <s v="https://web.archive.org/web/20170305150723/http://www.caesarrodney.org/index.cfm?ref=23151"/>
    <x v="6"/>
    <x v="1"/>
    <x v="1"/>
    <x v="36"/>
    <s v="President"/>
    <s v="https://web.archive.org/web/20170305150723/http://www.caesarrodney.org/index.cfm?ref=23152&amp;ref2=24"/>
  </r>
  <r>
    <s v="https://web.archive.org/web/20170305150723/http://www.caesarrodney.org/index.cfm?ref=23151"/>
    <x v="6"/>
    <x v="1"/>
    <x v="1"/>
    <x v="37"/>
    <s v="Chief of Staff"/>
    <s v="https://web.archive.org/web/20170305150723/http://www.caesarrodney.org/index.cfm?ref=23152&amp;ref2=27"/>
  </r>
  <r>
    <s v="https://web.archive.org/web/20170305150723/http://www.caesarrodney.org/index.cfm?ref=23151"/>
    <x v="6"/>
    <x v="1"/>
    <x v="1"/>
    <x v="38"/>
    <s v="Communications Manager"/>
    <s v="https://web.archive.org/web/20170305150723/http://www.caesarrodney.org/index.cfm?ref=23152&amp;ref2=22"/>
  </r>
  <r>
    <s v="https://web.archive.org/web/20160305124137/http://www.caesarrodney.org/index.cfm?ref=23151"/>
    <x v="7"/>
    <x v="1"/>
    <x v="1"/>
    <x v="39"/>
    <s v="Development Coordinator"/>
    <s v="https://web.archive.org/web/20160305124137/http://www.caesarrodney.org/index.cfm?ref=23152&amp;ref2=22"/>
  </r>
  <r>
    <s v="https://web.archive.org/web/20160305124137/http://www.caesarrodney.org/index.cfm?ref=23151"/>
    <x v="7"/>
    <x v="1"/>
    <x v="1"/>
    <x v="36"/>
    <s v="President"/>
    <s v="https://web.archive.org/web/20160305124137/http://www.caesarrodney.org/index.cfm?ref=23152&amp;ref2=24"/>
  </r>
  <r>
    <s v="https://web.archive.org/web/20160305124137/http://www.caesarrodney.org/index.cfm?ref=23151"/>
    <x v="7"/>
    <x v="1"/>
    <x v="1"/>
    <x v="37"/>
    <s v="Chief of Staff"/>
    <s v="https://web.archive.org/web/20160305124137/http://www.caesarrodney.org/index.cfm?ref=23152&amp;ref2=27"/>
  </r>
  <r>
    <s v="ahttps://web.archive.org/web/20150220084043/http://www.caesarrodney.org/index.cfm?ref=23151"/>
    <x v="8"/>
    <x v="1"/>
    <x v="1"/>
    <x v="29"/>
    <s v="Director, Center for Healthcare Policy"/>
    <s v="https://web.archive.org/web/20150220084043/http://www.caesarrodney.org/index.cfm?ref=23152&amp;ref2=13"/>
  </r>
  <r>
    <s v="ahttps://web.archive.org/web/20150220084043/http://www.caesarrodney.org/index.cfm?ref=23151"/>
    <x v="8"/>
    <x v="1"/>
    <x v="1"/>
    <x v="30"/>
    <s v="Director, Center for Energy Competitiveness"/>
    <s v="https://web.archive.org/web/20150220084043/http://www.caesarrodney.org/index.cfm?ref=23152&amp;ref2=4"/>
  </r>
  <r>
    <s v="ahttps://web.archive.org/web/20150220084043/http://www.caesarrodney.org/index.cfm?ref=23151"/>
    <x v="8"/>
    <x v="1"/>
    <x v="1"/>
    <x v="11"/>
    <s v="President"/>
    <s v="https://web.archive.org/web/20150220084043/http://www.caesarrodney.org/index.cfm?ref=23152&amp;ref2=20"/>
  </r>
  <r>
    <s v="ahttps://web.archive.org/web/20150220084043/http://www.caesarrodney.org/index.cfm?ref=23151"/>
    <x v="8"/>
    <x v="1"/>
    <x v="1"/>
    <x v="40"/>
    <s v="Director, Center for Economic Policy and Analysis"/>
    <s v="https://web.archive.org/web/20150220084043/http://www.caesarrodney.org/index.cfm?ref=23152&amp;ref2=18"/>
  </r>
  <r>
    <s v="ahttps://web.archive.org/web/20150220084043/http://www.caesarrodney.org/index.cfm?ref=23151"/>
    <x v="8"/>
    <x v="1"/>
    <x v="1"/>
    <x v="35"/>
    <s v="Senior Fellow, Center for Education Excellence"/>
    <s v="https://web.archive.org/web/20150220084043/http://www.caesarrodney.org/index.cfm?ref=23152&amp;ref2=21"/>
  </r>
  <r>
    <s v="ahttps://web.archive.org/web/20150220084043/http://www.caesarrodney.org/index.cfm?ref=23151"/>
    <x v="8"/>
    <x v="1"/>
    <x v="1"/>
    <x v="41"/>
    <s v="Communications Director"/>
    <s v="https://web.archive.org/web/20150220084043/http://www.caesarrodney.org/index.cfm?ref=23152&amp;ref2=12"/>
  </r>
  <r>
    <s v="https://web.archive.org/web/20140707214223/http://caesarrodney.org/index.cfm?ref=23151"/>
    <x v="9"/>
    <x v="1"/>
    <x v="1"/>
    <x v="29"/>
    <s v="Director, Center for Healthcare Policy"/>
    <s v="https://web.archive.org/web/20140707214223/http://caesarrodney.org/index.cfm?ref=23152&amp;ref2=13"/>
  </r>
  <r>
    <s v="https://web.archive.org/web/20140707214223/http://caesarrodney.org/index.cfm?ref=23151"/>
    <x v="9"/>
    <x v="1"/>
    <x v="1"/>
    <x v="30"/>
    <s v="Director, Center for Energy Competitiveness"/>
    <s v="https://web.archive.org/web/20140707214223/http://caesarrodney.org/index.cfm?ref=23152&amp;ref2=4"/>
  </r>
  <r>
    <s v="https://web.archive.org/web/20140707214223/http://caesarrodney.org/index.cfm?ref=23151"/>
    <x v="9"/>
    <x v="1"/>
    <x v="1"/>
    <x v="42"/>
    <s v="Director, Center for Excellence in Education"/>
    <s v="https://web.archive.org/web/20140707214223/http://caesarrodney.org/index.cfm?ref=23152&amp;ref2=11"/>
  </r>
  <r>
    <s v="https://web.archive.org/web/20140707214223/http://caesarrodney.org/index.cfm?ref=23151"/>
    <x v="9"/>
    <x v="1"/>
    <x v="1"/>
    <x v="41"/>
    <s v="Communications Director"/>
    <s v="https://web.archive.org/web/20140707214223/http://caesarrodney.org/index.cfm?ref=23152&amp;ref2=12"/>
  </r>
  <r>
    <s v="https://web.archive.org/web/20140707214223/http://caesarrodney.org/index.cfm?ref=23151"/>
    <x v="9"/>
    <x v="1"/>
    <x v="1"/>
    <x v="7"/>
    <s v="Director, Center for Economic Policy and Analysis"/>
    <s v="https://web.archive.org/web/20140707214223/http://caesarrodney.org/index.cfm?ref=23152&amp;ref2=18"/>
  </r>
  <r>
    <s v="https://web.archive.org/web/20130908174534/http://caesarrodney.org/index.cfm?ref=23151"/>
    <x v="10"/>
    <x v="1"/>
    <x v="1"/>
    <x v="29"/>
    <s v="Director, Center for Healthcare Policy"/>
    <s v="https://web.archive.org/web/20130908174534/http://caesarrodney.org/index.cfm?ref=23152&amp;ref2=13"/>
  </r>
  <r>
    <s v="https://web.archive.org/web/20130908174534/http://caesarrodney.org/index.cfm?ref=23151"/>
    <x v="10"/>
    <x v="1"/>
    <x v="1"/>
    <x v="30"/>
    <s v="Director, Center for Energy Competitiveness"/>
    <s v="https://web.archive.org/web/20130908174534/http://caesarrodney.org/index.cfm?ref=23152&amp;ref2=4"/>
  </r>
  <r>
    <s v="https://web.archive.org/web/20130908174534/http://caesarrodney.org/index.cfm?ref=23151"/>
    <x v="10"/>
    <x v="1"/>
    <x v="1"/>
    <x v="42"/>
    <s v="Director, Center for Excellence in Education"/>
    <s v="https://web.archive.org/web/20130908174534/http://caesarrodney.org/index.cfm?ref=23152&amp;ref2=11"/>
  </r>
  <r>
    <s v="https://web.archive.org/web/20130908174534/http://caesarrodney.org/index.cfm?ref=23151"/>
    <x v="10"/>
    <x v="1"/>
    <x v="1"/>
    <x v="43"/>
    <s v="Intern"/>
    <s v="https://web.archive.org/web/20130908174534/http://caesarrodney.org/index.cfm?ref=23152&amp;ref2=16"/>
  </r>
  <r>
    <s v="https://web.archive.org/web/20130908174534/http://caesarrodney.org/index.cfm?ref=23151"/>
    <x v="10"/>
    <x v="1"/>
    <x v="1"/>
    <x v="11"/>
    <s v="Director, Center for Economic Policy and Analysis"/>
    <s v="https://web.archive.org/web/20130908174534/http://caesarrodney.org/index.cfm?ref=23152&amp;ref2=2"/>
  </r>
  <r>
    <s v="https://web.archive.org/web/20130908174534/http://caesarrodney.org/index.cfm?ref=23151"/>
    <x v="10"/>
    <x v="1"/>
    <x v="1"/>
    <x v="41"/>
    <s v="Communications Coordinator"/>
    <s v="https://web.archive.org/web/20130908174534/http://caesarrodney.org/index.cfm?ref=23152&amp;ref2=12"/>
  </r>
  <r>
    <s v="https://web.archive.org/web/20121116180258/http://www.caesarrodney.org/index.cfm?ref=23151"/>
    <x v="11"/>
    <x v="1"/>
    <x v="1"/>
    <x v="29"/>
    <s v="Director, Center for Healthcare Policy"/>
    <m/>
  </r>
  <r>
    <s v="https://web.archive.org/web/20121116180258/http://www.caesarrodney.org/index.cfm?ref=23151"/>
    <x v="11"/>
    <x v="1"/>
    <x v="1"/>
    <x v="30"/>
    <s v="Director, Center for Energy Competitiveness"/>
    <m/>
  </r>
  <r>
    <s v="https://web.archive.org/web/20121116180258/http://www.caesarrodney.org/index.cfm?ref=23151"/>
    <x v="11"/>
    <x v="1"/>
    <x v="1"/>
    <x v="42"/>
    <s v="Director, Center for Excellence in Education"/>
    <m/>
  </r>
  <r>
    <s v="https://web.archive.org/web/20121116180258/http://www.caesarrodney.org/index.cfm?ref=23151"/>
    <x v="11"/>
    <x v="1"/>
    <x v="1"/>
    <x v="11"/>
    <s v="Director, Center for Economic Policy and Analysis"/>
    <m/>
  </r>
  <r>
    <s v="https://web.archive.org/web/20121116180258/http://www.caesarrodney.org/index.cfm?ref=23151"/>
    <x v="11"/>
    <x v="1"/>
    <x v="1"/>
    <x v="44"/>
    <s v="Events &amp; Development Coordinator"/>
    <m/>
  </r>
  <r>
    <s v="https://web.archive.org/web/20121116180258/http://www.caesarrodney.org/index.cfm?ref=23151"/>
    <x v="11"/>
    <x v="1"/>
    <x v="1"/>
    <x v="40"/>
    <s v="Senior economist"/>
    <m/>
  </r>
  <r>
    <s v="https://web.archive.org/web/20121116180258/http://www.caesarrodney.org/index.cfm?ref=23151"/>
    <x v="11"/>
    <x v="1"/>
    <x v="1"/>
    <x v="41"/>
    <s v="Communications Coordinator"/>
    <m/>
  </r>
  <r>
    <s v="https://web.archive.org/web/20110919230340/http://www.caesarrodney.org/index.cfm?ref=23151"/>
    <x v="12"/>
    <x v="1"/>
    <x v="1"/>
    <x v="30"/>
    <s v="Director, Center for Energy Competitiveness"/>
    <m/>
  </r>
  <r>
    <s v="https://web.archive.org/web/20110919230340/http://www.caesarrodney.org/index.cfm?ref=23151"/>
    <x v="12"/>
    <x v="1"/>
    <x v="1"/>
    <x v="45"/>
    <s v="Director, Donor Relations and Development"/>
    <m/>
  </r>
  <r>
    <s v="https://web.archive.org/web/20110919230340/http://www.caesarrodney.org/index.cfm?ref=23151"/>
    <x v="12"/>
    <x v="1"/>
    <x v="1"/>
    <x v="11"/>
    <s v="Director, Center for Economic Policy and Analysis"/>
    <m/>
  </r>
  <r>
    <s v="https://web.archive.org/web/20110919230340/http://www.caesarrodney.org/index.cfm?ref=23151"/>
    <x v="12"/>
    <x v="1"/>
    <x v="1"/>
    <x v="44"/>
    <s v="Programs Coordinator"/>
    <m/>
  </r>
  <r>
    <s v="https://web.archive.org/web/20110919230340/http://www.caesarrodney.org/index.cfm?ref=23151"/>
    <x v="12"/>
    <x v="1"/>
    <x v="1"/>
    <x v="40"/>
    <s v="Senior economist"/>
    <m/>
  </r>
  <r>
    <s v="https://web.archive.org/web/20110919230340/http://www.caesarrodney.org/index.cfm?ref=23151"/>
    <x v="12"/>
    <x v="1"/>
    <x v="1"/>
    <x v="46"/>
    <s v="Research Assistant"/>
    <m/>
  </r>
  <r>
    <s v="https://web.archive.org/web/20230308221548/https://www.caesarrodney.org/CRI-research-fellows.htm"/>
    <x v="0"/>
    <x v="2"/>
    <x v="2"/>
    <x v="29"/>
    <s v="Director, Center for Health Policy"/>
    <s v="https://www.caesarrodney.org/CRI-research-fellows/Dr-Chris-Casscells.htm"/>
  </r>
  <r>
    <s v="https://web.archive.org/web/20230308221548/https://www.caesarrodney.org/CRI-research-fellows.htm"/>
    <x v="0"/>
    <x v="2"/>
    <x v="2"/>
    <x v="30"/>
    <s v="Director, Center for Energy Competitiveness"/>
    <s v="https://www.caesarrodney.org/CRI-research-fellows/Dave-Stevenson.htm"/>
  </r>
  <r>
    <s v="https://web.archive.org/web/20230308221548/https://www.caesarrodney.org/CRI-research-fellows.htm"/>
    <x v="0"/>
    <x v="2"/>
    <x v="2"/>
    <x v="47"/>
    <s v="Senior Economic Fellow"/>
    <s v="https://www.caesarrodney.org/CRI-research-fellows/Dr-Francis-X-Tannian.htm"/>
  </r>
  <r>
    <s v="https://web.archive.org/web/20230308221548/https://www.caesarrodney.org/CRI-research-fellows.htm"/>
    <x v="0"/>
    <x v="2"/>
    <x v="2"/>
    <x v="48"/>
    <s v="Senior Economic Fellow"/>
    <s v="https://www.caesarrodney.org/CRI-research-fellows/George-Nagle.htm"/>
  </r>
  <r>
    <s v="https://web.archive.org/web/20230308221548/https://www.caesarrodney.org/CRI-research-fellows.htm"/>
    <x v="0"/>
    <x v="2"/>
    <x v="2"/>
    <x v="49"/>
    <s v="Senior Economic Fellow"/>
    <s v="https://www.caesarrodney.org/CRI-research-fellows/Dr-James-Butkiewicz.htm"/>
  </r>
  <r>
    <s v="https://web.archive.org/web/20230308221548/https://www.caesarrodney.org/CRI-research-fellows.htm"/>
    <x v="0"/>
    <x v="2"/>
    <x v="2"/>
    <x v="50"/>
    <s v="Senior Economic Fellow"/>
    <s v="https://www.caesarrodney.org/CRI-research-fellows/Joanne-Butler.htm"/>
  </r>
  <r>
    <s v="https://web.archive.org/web/20220419135150/https://www.caesarrodney.org/CRI-research-fellows/Dr-Francis-X-Tannian.htm"/>
    <x v="1"/>
    <x v="2"/>
    <x v="2"/>
    <x v="29"/>
    <s v="Director, Center for Health Policy"/>
    <m/>
  </r>
  <r>
    <s v="https://web.archive.org/web/20220419135150/https://www.caesarrodney.org/CRI-research-fellows/Dr-Francis-X-Tannian.htm"/>
    <x v="1"/>
    <x v="2"/>
    <x v="2"/>
    <x v="30"/>
    <s v="Director, Center for Energy Competitiveness"/>
    <m/>
  </r>
  <r>
    <s v="https://web.archive.org/web/20220419135150/https://www.caesarrodney.org/CRI-research-fellows/Dr-Francis-X-Tannian.htm"/>
    <x v="1"/>
    <x v="2"/>
    <x v="2"/>
    <x v="47"/>
    <s v="Senior Economic Fellow"/>
    <m/>
  </r>
  <r>
    <s v="https://web.archive.org/web/20220419135150/https://www.caesarrodney.org/CRI-research-fellows/Dr-Francis-X-Tannian.htm"/>
    <x v="1"/>
    <x v="2"/>
    <x v="2"/>
    <x v="48"/>
    <s v="Senior Economic Fellow"/>
    <m/>
  </r>
  <r>
    <s v="https://web.archive.org/web/20220419135150/https://www.caesarrodney.org/CRI-research-fellows/Dr-Francis-X-Tannian.htm"/>
    <x v="1"/>
    <x v="2"/>
    <x v="2"/>
    <x v="49"/>
    <s v="Senior Economic Fellow"/>
    <m/>
  </r>
  <r>
    <s v="https://web.archive.org/web/20220419135150/https://www.caesarrodney.org/CRI-research-fellows/Dr-Francis-X-Tannian.htm"/>
    <x v="1"/>
    <x v="2"/>
    <x v="2"/>
    <x v="50"/>
    <s v="Senior Economic Fellow"/>
    <m/>
  </r>
  <r>
    <s v="https://web.archive.org/web/20211102091201/https://www.caesarrodney.org/CRI-research-fellows.htm"/>
    <x v="2"/>
    <x v="2"/>
    <x v="2"/>
    <x v="29"/>
    <m/>
    <s v="https://web.archive.org/web/20211102091201/https://www.caesarrodney.org/CRI-research-fellows/Dr-Chris-Casscells.htm"/>
  </r>
  <r>
    <s v="https://web.archive.org/web/20211102091201/https://www.caesarrodney.org/CRI-research-fellows.htm"/>
    <x v="2"/>
    <x v="2"/>
    <x v="2"/>
    <x v="30"/>
    <m/>
    <s v="https://web.archive.org/web/20211102091201/https://www.caesarrodney.org/CRI-research-fellows/Dave-Stevenson.htm"/>
  </r>
  <r>
    <s v="https://web.archive.org/web/20211102091201/https://www.caesarrodney.org/CRI-research-fellows.htm"/>
    <x v="2"/>
    <x v="2"/>
    <x v="2"/>
    <x v="47"/>
    <m/>
    <s v="https://web.archive.org/web/20211102091201/https://www.caesarrodney.org/CRI-research-fellows/Dr-Francis-X-Tannian.htm"/>
  </r>
  <r>
    <s v="https://web.archive.org/web/20211102091201/https://www.caesarrodney.org/CRI-research-fellows.htm"/>
    <x v="2"/>
    <x v="2"/>
    <x v="2"/>
    <x v="48"/>
    <m/>
    <s v="https://web.archive.org/web/20211102091201/https://www.caesarrodney.org/CRI-research-fellows/George-Nagle.htm"/>
  </r>
  <r>
    <s v="https://web.archive.org/web/20211102091201/https://www.caesarrodney.org/CRI-research-fellows.htm"/>
    <x v="2"/>
    <x v="2"/>
    <x v="2"/>
    <x v="49"/>
    <m/>
    <s v="https://web.archive.org/web/20211102091201/https://www.caesarrodney.org/CRI-research-fellows/Dr-James-Butkiewicz.htm"/>
  </r>
  <r>
    <s v="https://web.archive.org/web/20211102091201/https://www.caesarrodney.org/CRI-research-fellows.htm"/>
    <x v="2"/>
    <x v="2"/>
    <x v="2"/>
    <x v="50"/>
    <m/>
    <s v="https://web.archive.org/web/20211102091201/https://www.caesarrodney.org/CRI-research-fellows/Joanne-Butler.htm"/>
  </r>
  <r>
    <s v="https://web.archive.org/web/20200918102919/https://www.caesarrodney.org/CRI-research-fellows.htm"/>
    <x v="3"/>
    <x v="2"/>
    <x v="2"/>
    <x v="29"/>
    <m/>
    <s v="https://web.archive.org/web/20200918102919/https://www.caesarrodney.org/CRI-research-fellows/Dr-Chris-Casscells.htm"/>
  </r>
  <r>
    <s v="https://web.archive.org/web/20200918102919/https://www.caesarrodney.org/CRI-research-fellows.htm"/>
    <x v="3"/>
    <x v="2"/>
    <x v="2"/>
    <x v="30"/>
    <m/>
    <s v="https://web.archive.org/web/20200918102919/https://www.caesarrodney.org/CRI-research-fellows/Dave-Stevenson.htm"/>
  </r>
  <r>
    <s v="https://web.archive.org/web/20200918102919/https://www.caesarrodney.org/CRI-research-fellows.htm"/>
    <x v="3"/>
    <x v="2"/>
    <x v="2"/>
    <x v="47"/>
    <m/>
    <s v="https://web.archive.org/web/20200918102919/https://www.caesarrodney.org/CRI-research-fellows/Dr-Francis-X-Tannian.htm"/>
  </r>
  <r>
    <s v="https://web.archive.org/web/20200918102919/https://www.caesarrodney.org/CRI-research-fellows.htm"/>
    <x v="3"/>
    <x v="2"/>
    <x v="2"/>
    <x v="48"/>
    <m/>
    <s v="https://web.archive.org/web/20200918102919/https://www.caesarrodney.org/CRI-research-fellows/George-Nagle.htm"/>
  </r>
  <r>
    <s v="https://web.archive.org/web/20200918102919/https://www.caesarrodney.org/CRI-research-fellows.htm"/>
    <x v="3"/>
    <x v="2"/>
    <x v="2"/>
    <x v="49"/>
    <m/>
    <s v="https://web.archive.org/web/20200918102919/https://www.caesarrodney.org/CRI-research-fellows/Dr-James-Butkiewicz.htm"/>
  </r>
  <r>
    <s v="https://web.archive.org/web/20200918102919/https://www.caesarrodney.org/CRI-research-fellows.htm"/>
    <x v="3"/>
    <x v="2"/>
    <x v="2"/>
    <x v="50"/>
    <m/>
    <s v="https://web.archive.org/web/20200918102919/https://www.caesarrodney.org/CRI-research-fellows/Joanne-Butler.htm"/>
  </r>
  <r>
    <s v="https://web.archive.org/web/20190926204859/http://www.caesarrodney.org/CRI-research-fellows.htm"/>
    <x v="4"/>
    <x v="2"/>
    <x v="2"/>
    <x v="29"/>
    <m/>
    <s v="https://web.archive.org/web/20190926204859/https://www.caesarrodney.org/CRI-research-fellows/Dr-Chris-Casscells.htm"/>
  </r>
  <r>
    <s v="https://web.archive.org/web/20190926204859/http://www.caesarrodney.org/CRI-research-fellows.htm"/>
    <x v="4"/>
    <x v="2"/>
    <x v="2"/>
    <x v="30"/>
    <m/>
    <s v="https://web.archive.org/web/20190926204859/https://www.caesarrodney.org/CRI-research-fellows/Dave-Stevenson.htm"/>
  </r>
  <r>
    <s v="https://web.archive.org/web/20190926204859/http://www.caesarrodney.org/CRI-research-fellows.htm"/>
    <x v="4"/>
    <x v="2"/>
    <x v="2"/>
    <x v="47"/>
    <m/>
    <s v="https://web.archive.org/web/20190926204859/https://www.caesarrodney.org/CRI-research-fellows/Dr-Francis-X-Tannian.htm"/>
  </r>
  <r>
    <s v="https://web.archive.org/web/20190926204859/http://www.caesarrodney.org/CRI-research-fellows.htm"/>
    <x v="4"/>
    <x v="2"/>
    <x v="2"/>
    <x v="48"/>
    <m/>
    <s v="https://web.archive.org/web/20190926204859/https://www.caesarrodney.org/CRI-research-fellows/George-Nagle.htm"/>
  </r>
  <r>
    <s v="https://web.archive.org/web/20190926204859/http://www.caesarrodney.org/CRI-research-fellows.htm"/>
    <x v="4"/>
    <x v="2"/>
    <x v="2"/>
    <x v="49"/>
    <m/>
    <s v="https://web.archive.org/web/20190926204859/https://www.caesarrodney.org/CRI-research-fellows/Dr-James-Butkiewicz.htm"/>
  </r>
  <r>
    <s v="https://web.archive.org/web/20190926204859/http://www.caesarrodney.org/CRI-research-fellows.htm"/>
    <x v="4"/>
    <x v="2"/>
    <x v="2"/>
    <x v="50"/>
    <m/>
    <s v="https://web.archive.org/web/20190926204859/https://www.caesarrodney.org/CRI-research-fellows/Joanne-Butler.htm"/>
  </r>
  <r>
    <s v="https://web.archive.org/web/20190926204859/http://www.caesarrodney.org/CRI-research-fellows.htm"/>
    <x v="4"/>
    <x v="2"/>
    <x v="2"/>
    <x v="35"/>
    <m/>
    <s v="https://web.archive.org/web/20190926204859/https://www.caesarrodney.org/CRI-research-fellows/Ronald-Russo.htm"/>
  </r>
  <r>
    <s v="https://web.archive.org/web/20181031061854/http://www.caesarrodney.org/index.cfm?ref=25151"/>
    <x v="5"/>
    <x v="2"/>
    <x v="2"/>
    <x v="29"/>
    <s v="Director of Center for Health Policy"/>
    <s v="https://web.archive.org/web/20181031061854/http://www.caesarrodney.org/index.cfm?ref=25152&amp;ref2=8"/>
  </r>
  <r>
    <s v="https://web.archive.org/web/20181031061854/http://www.caesarrodney.org/index.cfm?ref=25151"/>
    <x v="5"/>
    <x v="2"/>
    <x v="2"/>
    <x v="30"/>
    <s v="Director, Center for Energy Competitiveness"/>
    <s v="https://web.archive.org/web/20181031061854/http://www.caesarrodney.org/index.cfm?ref=25152&amp;ref2=10"/>
  </r>
  <r>
    <s v="https://web.archive.org/web/20181031061854/http://www.caesarrodney.org/index.cfm?ref=25151"/>
    <x v="5"/>
    <x v="2"/>
    <x v="2"/>
    <x v="47"/>
    <s v="Senior Economic Fellow"/>
    <s v="https://web.archive.org/web/20181031061854/http://www.caesarrodney.org/index.cfm?ref=25152&amp;ref2=4"/>
  </r>
  <r>
    <s v="https://web.archive.org/web/20181031061854/http://www.caesarrodney.org/index.cfm?ref=25151"/>
    <x v="5"/>
    <x v="2"/>
    <x v="2"/>
    <x v="48"/>
    <s v="Senior Economic Fellow"/>
    <s v="https://web.archive.org/web/20181031061854/http://www.caesarrodney.org/index.cfm?ref=25152&amp;ref2=3"/>
  </r>
  <r>
    <s v="https://web.archive.org/web/20181031061854/http://www.caesarrodney.org/index.cfm?ref=25151"/>
    <x v="5"/>
    <x v="2"/>
    <x v="2"/>
    <x v="49"/>
    <s v="Senior Economic Fellow"/>
    <s v="https://web.archive.org/web/20181031061854/http://www.caesarrodney.org/index.cfm?ref=25152&amp;ref2=1"/>
  </r>
  <r>
    <s v="https://web.archive.org/web/20181031061854/http://www.caesarrodney.org/index.cfm?ref=25151"/>
    <x v="5"/>
    <x v="2"/>
    <x v="2"/>
    <x v="50"/>
    <s v="Senior Economic Fellow"/>
    <s v="https://web.archive.org/web/20181031061854/http://www.caesarrodney.org/index.cfm?ref=25152&amp;ref2=2"/>
  </r>
  <r>
    <s v="https://web.archive.org/web/20181031061854/http://www.caesarrodney.org/index.cfm?ref=25151"/>
    <x v="5"/>
    <x v="2"/>
    <x v="2"/>
    <x v="35"/>
    <s v="Senior Education Fellow"/>
    <s v="https://web.archive.org/web/20181031061854/http://www.caesarrodney.org/index.cfm?ref=25152&amp;ref2=6"/>
  </r>
  <r>
    <s v="https://web.archive.org/web/20170624001755/http://www.caesarrodney.org/index.cfm?ref=25151"/>
    <x v="6"/>
    <x v="2"/>
    <x v="2"/>
    <x v="29"/>
    <s v="Director of Center for Health Policy"/>
    <s v="https://web.archive.org/web/20170624001755/http://www.caesarrodney.org/index.cfm?ref=25152&amp;ref2=8"/>
  </r>
  <r>
    <s v="https://web.archive.org/web/20170624001755/http://www.caesarrodney.org/index.cfm?ref=25151"/>
    <x v="6"/>
    <x v="2"/>
    <x v="2"/>
    <x v="34"/>
    <s v="Director Center for Economic Policy and Analysis"/>
    <s v="https://web.archive.org/web/20170624001755/http://www.caesarrodney.org/index.cfm?ref=25152&amp;ref2=7"/>
  </r>
  <r>
    <s v="https://web.archive.org/web/20170624001755/http://www.caesarrodney.org/index.cfm?ref=25151"/>
    <x v="6"/>
    <x v="2"/>
    <x v="2"/>
    <x v="30"/>
    <s v="Director, Center for Energy Competitiveness"/>
    <s v="https://web.archive.org/web/20170624001755/http://www.caesarrodney.org/index.cfm?ref=25152&amp;ref2=10"/>
  </r>
  <r>
    <s v="https://web.archive.org/web/20170624001755/http://www.caesarrodney.org/index.cfm?ref=25151"/>
    <x v="6"/>
    <x v="2"/>
    <x v="2"/>
    <x v="47"/>
    <s v="Senior Economic Fellow"/>
    <s v="https://web.archive.org/web/20170624001755/http://www.caesarrodney.org/index.cfm?ref=25152&amp;ref2=4"/>
  </r>
  <r>
    <s v="https://web.archive.org/web/20170624001755/http://www.caesarrodney.org/index.cfm?ref=25151"/>
    <x v="6"/>
    <x v="2"/>
    <x v="2"/>
    <x v="48"/>
    <s v="Senior Economic Fellow"/>
    <s v="https://web.archive.org/web/20170624001755/http://www.caesarrodney.org/index.cfm?ref=25152&amp;ref2=3"/>
  </r>
  <r>
    <s v="https://web.archive.org/web/20170624001755/http://www.caesarrodney.org/index.cfm?ref=25151"/>
    <x v="6"/>
    <x v="2"/>
    <x v="2"/>
    <x v="49"/>
    <s v="Senior Economic Fellow"/>
    <s v="https://web.archive.org/web/20170624001755/http://www.caesarrodney.org/index.cfm?ref=25152&amp;ref2=1"/>
  </r>
  <r>
    <s v="https://web.archive.org/web/20170624001755/http://www.caesarrodney.org/index.cfm?ref=25151"/>
    <x v="6"/>
    <x v="2"/>
    <x v="2"/>
    <x v="50"/>
    <s v="Senior Economic Fellow"/>
    <s v="https://web.archive.org/web/20170624001755/http://www.caesarrodney.org/index.cfm?ref=25152&amp;ref2=2"/>
  </r>
  <r>
    <s v="https://web.archive.org/web/20170624001755/http://www.caesarrodney.org/index.cfm?ref=25151"/>
    <x v="6"/>
    <x v="2"/>
    <x v="2"/>
    <x v="11"/>
    <s v="Co-Director Center for Economic Policy and Analysis"/>
    <s v="https://web.archive.org/web/20170624001755/http://www.caesarrodney.org/index.cfm?ref=25152&amp;ref2=9"/>
  </r>
  <r>
    <s v="https://web.archive.org/web/20170624001755/http://www.caesarrodney.org/index.cfm?ref=25151"/>
    <x v="6"/>
    <x v="2"/>
    <x v="2"/>
    <x v="35"/>
    <s v="Senior Education Fellow"/>
    <s v="https://web.archive.org/web/20170624001755/http://www.caesarrodney.org/index.cfm?ref=25152&amp;ref2=6"/>
  </r>
  <r>
    <s v="https://web.archive.org/web/20160612025813/http://www.caesarrodney.org/index.cfm?ref=25151"/>
    <x v="7"/>
    <x v="2"/>
    <x v="2"/>
    <x v="34"/>
    <s v="Director, Center for Economic Policy and Analysis"/>
    <s v="https://web.archive.org/web/20160612025813/http://www.caesarrodney.org/index.cfm?ref=25152&amp;ref2=7"/>
  </r>
  <r>
    <s v="https://web.archive.org/web/20160612025813/http://www.caesarrodney.org/index.cfm?ref=25151"/>
    <x v="7"/>
    <x v="2"/>
    <x v="2"/>
    <x v="51"/>
    <s v="Director of Center for Health Policy"/>
    <s v="https://web.archive.org/web/20160612025813/http://www.caesarrodney.org/index.cfm?ref=25152&amp;ref2=8"/>
  </r>
  <r>
    <s v="https://web.archive.org/web/20160612025813/http://www.caesarrodney.org/index.cfm?ref=25151"/>
    <x v="7"/>
    <x v="2"/>
    <x v="2"/>
    <x v="30"/>
    <s v="Director, Center for Energy Competitiveness"/>
    <s v="https://web.archive.org/web/20160612025813/http://www.caesarrodney.org/index.cfm?ref=25152&amp;ref2=10"/>
  </r>
  <r>
    <s v="https://web.archive.org/web/20160612025813/http://www.caesarrodney.org/index.cfm?ref=25151"/>
    <x v="7"/>
    <x v="2"/>
    <x v="2"/>
    <x v="47"/>
    <s v="Senior Economic Fellow"/>
    <s v="https://web.archive.org/web/20160612025813/http://www.caesarrodney.org/index.cfm?ref=25152&amp;ref2=4"/>
  </r>
  <r>
    <s v="https://web.archive.org/web/20160612025813/http://www.caesarrodney.org/index.cfm?ref=25151"/>
    <x v="7"/>
    <x v="2"/>
    <x v="2"/>
    <x v="48"/>
    <s v="Senior Economic Fellow"/>
    <s v="https://web.archive.org/web/20160612025813/http://www.caesarrodney.org/index.cfm?ref=25152&amp;ref2=3"/>
  </r>
  <r>
    <s v="https://web.archive.org/web/20160612025813/http://www.caesarrodney.org/index.cfm?ref=25151"/>
    <x v="7"/>
    <x v="2"/>
    <x v="2"/>
    <x v="49"/>
    <s v="Senior Economic Fellow"/>
    <s v="https://web.archive.org/web/20160612025813/http://www.caesarrodney.org/index.cfm?ref=25152&amp;ref2=1"/>
  </r>
  <r>
    <s v="https://web.archive.org/web/20160612025813/http://www.caesarrodney.org/index.cfm?ref=25151"/>
    <x v="7"/>
    <x v="2"/>
    <x v="2"/>
    <x v="50"/>
    <s v="Senior Economic Fellow"/>
    <s v="https://web.archive.org/web/20160612025813/http://www.caesarrodney.org/index.cfm?ref=25152&amp;ref2=2"/>
  </r>
  <r>
    <s v="https://web.archive.org/web/20160612025813/http://www.caesarrodney.org/index.cfm?ref=25151"/>
    <x v="7"/>
    <x v="2"/>
    <x v="2"/>
    <x v="11"/>
    <s v="Co-Director Center for Economic Policy and Analysis"/>
    <s v="https://web.archive.org/web/20160612025813/http://www.caesarrodney.org/index.cfm?ref=25152&amp;ref2=9"/>
  </r>
  <r>
    <s v="https://web.archive.org/web/20160612025813/http://www.caesarrodney.org/index.cfm?ref=25151"/>
    <x v="7"/>
    <x v="2"/>
    <x v="2"/>
    <x v="35"/>
    <s v="Senior Education Fellow"/>
    <s v="https://web.archive.org/web/20160612025813/http://www.caesarrodney.org/index.cfm?ref=25152&amp;ref2=6"/>
  </r>
  <r>
    <s v="https://web.archive.org/web/20150903065050/http://www.caesarrodney.org/index.cfm?ref=25151"/>
    <x v="8"/>
    <x v="2"/>
    <x v="2"/>
    <x v="47"/>
    <s v="Senior Economic Fellow"/>
    <s v="https://web.archive.org/web/20150903065050/http://www.caesarrodney.org/index.cfm?ref=25152&amp;ref2=4"/>
  </r>
  <r>
    <s v="https://web.archive.org/web/20150903065050/http://www.caesarrodney.org/index.cfm?ref=25151"/>
    <x v="8"/>
    <x v="2"/>
    <x v="2"/>
    <x v="48"/>
    <s v="Senior Economic Fellow"/>
    <s v="https://web.archive.org/web/20150903065050/http://www.caesarrodney.org/index.cfm?ref=25152&amp;ref2=3"/>
  </r>
  <r>
    <s v="https://web.archive.org/web/20150903065050/http://www.caesarrodney.org/index.cfm?ref=25151"/>
    <x v="8"/>
    <x v="2"/>
    <x v="2"/>
    <x v="49"/>
    <s v="Senior Economic Fellow"/>
    <s v="https://web.archive.org/web/20150903065050/http://www.caesarrodney.org/index.cfm?ref=25152&amp;ref2=1"/>
  </r>
  <r>
    <s v="https://web.archive.org/web/20150903065050/http://www.caesarrodney.org/index.cfm?ref=25151"/>
    <x v="8"/>
    <x v="2"/>
    <x v="2"/>
    <x v="50"/>
    <s v="Senior Economic Fellow"/>
    <s v="https://web.archive.org/web/20150903065050/http://www.caesarrodney.org/index.cfm?ref=25152&amp;ref2=2"/>
  </r>
  <r>
    <s v="https://web.archive.org/web/20150903065050/http://www.caesarrodney.org/index.cfm?ref=25151"/>
    <x v="8"/>
    <x v="2"/>
    <x v="2"/>
    <x v="35"/>
    <s v="Senior Education Fellow"/>
    <s v="https://web.archive.org/web/20150903065050/http://www.caesarrodney.org/index.cfm?ref=25152&amp;ref2=6"/>
  </r>
  <r>
    <s v="https://web.archive.org/web/20140708102716/http://caesarrodney.org//index.cfm?ref=25151"/>
    <x v="9"/>
    <x v="2"/>
    <x v="2"/>
    <x v="47"/>
    <s v="Senior Economic Fellow"/>
    <m/>
  </r>
  <r>
    <s v="https://web.archive.org/web/20140708102716/http://caesarrodney.org//index.cfm?ref=25151"/>
    <x v="9"/>
    <x v="2"/>
    <x v="2"/>
    <x v="48"/>
    <s v="Senior Economic Fellow"/>
    <m/>
  </r>
  <r>
    <s v="https://web.archive.org/web/20140708102716/http://caesarrodney.org//index.cfm?ref=25151"/>
    <x v="9"/>
    <x v="2"/>
    <x v="2"/>
    <x v="49"/>
    <s v="Senior Economic Fellow"/>
    <m/>
  </r>
  <r>
    <s v="https://web.archive.org/web/20140708102716/http://caesarrodney.org//index.cfm?ref=25151"/>
    <x v="9"/>
    <x v="2"/>
    <x v="2"/>
    <x v="50"/>
    <s v="Senior Economic Fellow"/>
    <m/>
  </r>
  <r>
    <s v="https://web.archive.org/web/20130908174348/http://caesarrodney.org/index.cfm?ref=25151"/>
    <x v="10"/>
    <x v="2"/>
    <x v="2"/>
    <x v="47"/>
    <s v="Senior Economic Fellow"/>
    <m/>
  </r>
  <r>
    <s v="https://web.archive.org/web/20130908174348/http://caesarrodney.org/index.cfm?ref=25151"/>
    <x v="10"/>
    <x v="2"/>
    <x v="2"/>
    <x v="48"/>
    <s v="Senior Economic Fellow"/>
    <m/>
  </r>
  <r>
    <s v="https://web.archive.org/web/20130908174348/http://caesarrodney.org/index.cfm?ref=25151"/>
    <x v="10"/>
    <x v="2"/>
    <x v="2"/>
    <x v="49"/>
    <s v="Senior Economic Fellow"/>
    <m/>
  </r>
  <r>
    <s v="https://web.archive.org/web/20130908174348/http://caesarrodney.org/index.cfm?ref=25151"/>
    <x v="10"/>
    <x v="2"/>
    <x v="2"/>
    <x v="50"/>
    <s v="Senior Economic Fellow"/>
    <m/>
  </r>
  <r>
    <s v="https://web.archive.org/web/20130908174348/http://caesarrodney.org/index.cfm?ref=25151"/>
    <x v="10"/>
    <x v="2"/>
    <x v="2"/>
    <x v="40"/>
    <s v="Senior Economist"/>
    <m/>
  </r>
  <r>
    <s v="https://web.archive.org/web/20121117003212/http://www.caesarrodney.org/index.cfm?ref=25151"/>
    <x v="11"/>
    <x v="2"/>
    <x v="2"/>
    <x v="47"/>
    <s v="Senior Economic Fellow"/>
    <m/>
  </r>
  <r>
    <s v="https://web.archive.org/web/20121117003212/http://www.caesarrodney.org/index.cfm?ref=25151"/>
    <x v="11"/>
    <x v="2"/>
    <x v="2"/>
    <x v="48"/>
    <s v="Senior Economic Fellow"/>
    <m/>
  </r>
  <r>
    <s v="https://web.archive.org/web/20121117003212/http://www.caesarrodney.org/index.cfm?ref=25151"/>
    <x v="11"/>
    <x v="2"/>
    <x v="2"/>
    <x v="49"/>
    <s v="Senior Economic Fellow"/>
    <m/>
  </r>
  <r>
    <s v="https://web.archive.org/web/20121117003212/http://www.caesarrodney.org/index.cfm?ref=25151"/>
    <x v="11"/>
    <x v="2"/>
    <x v="2"/>
    <x v="50"/>
    <s v="Senior Economic Fellow"/>
    <m/>
  </r>
  <r>
    <s v="https://web.archive.org/web/20230308203802/https://www.caesarrodney.org/CRI-advisory-council.htm"/>
    <x v="0"/>
    <x v="3"/>
    <x v="3"/>
    <x v="52"/>
    <s v="Advisory Council Member"/>
    <s v="https://web.archive.org/web/20230308203802/https://www.caesarrodney.org/CRI-advisory-council/Charles-M-Elson.htm"/>
  </r>
  <r>
    <s v="https://web.archive.org/web/20230308203802/https://www.caesarrodney.org/CRI-advisory-council.htm"/>
    <x v="0"/>
    <x v="3"/>
    <x v="3"/>
    <x v="53"/>
    <s v="Advisory Council Member"/>
    <s v="https://web.archive.org/web/20230308203802/https://www.caesarrodney.org/CRI-advisory-council/Clinton-S-Laird.htm"/>
  </r>
  <r>
    <s v="https://web.archive.org/web/20230308203802/https://www.caesarrodney.org/CRI-advisory-council.htm"/>
    <x v="0"/>
    <x v="3"/>
    <x v="3"/>
    <x v="54"/>
    <s v="Advisory Council Member"/>
    <s v="https://web.archive.org/web/20230308203802/https://www.caesarrodney.org/CRI-advisory-council/Edwin-J-Feulner,-Jr.htm"/>
  </r>
  <r>
    <s v="https://web.archive.org/web/20230308203802/https://www.caesarrodney.org/CRI-advisory-council.htm"/>
    <x v="0"/>
    <x v="3"/>
    <x v="3"/>
    <x v="19"/>
    <s v="Advisory Council Member"/>
    <s v="https://web.archive.org/web/20230308203802/https://www.caesarrodney.org/CRI-advisory-council/Michael-C-Maibach.htm"/>
  </r>
  <r>
    <s v="https://web.archive.org/web/20220618220826/https://www.caesarrodney.org/CRI-advisory-council.htm"/>
    <x v="1"/>
    <x v="3"/>
    <x v="3"/>
    <x v="52"/>
    <s v="Advisory Council Member"/>
    <s v="https://web.archive.org/web/20220618220826/https://www.caesarrodney.org/CRI-advisory-council/Charles-M-Elson.htm"/>
  </r>
  <r>
    <s v="https://web.archive.org/web/20220618220826/https://www.caesarrodney.org/CRI-advisory-council.htm"/>
    <x v="1"/>
    <x v="3"/>
    <x v="3"/>
    <x v="53"/>
    <s v="Advisory Council Member"/>
    <s v="https://web.archive.org/web/20220618220826/https://www.caesarrodney.org/CRI-advisory-council/Clinton-S-Laird.htm"/>
  </r>
  <r>
    <s v="https://web.archive.org/web/20220618220826/https://www.caesarrodney.org/CRI-advisory-council.htm"/>
    <x v="1"/>
    <x v="3"/>
    <x v="3"/>
    <x v="54"/>
    <s v="Advisory Council Member"/>
    <s v="https://web.archive.org/web/20220618220826/https://www.caesarrodney.org/CRI-advisory-council/Edwin-J-Feulner,-Jr.htm"/>
  </r>
  <r>
    <s v="https://web.archive.org/web/20220618220826/https://www.caesarrodney.org/CRI-advisory-council.htm"/>
    <x v="1"/>
    <x v="3"/>
    <x v="3"/>
    <x v="19"/>
    <s v="Advisory Council Member"/>
    <s v="https://web.archive.org/web/20220618220826/https://www.caesarrodney.org/CRI-advisory-council/Michael-C-Maibach.htm"/>
  </r>
  <r>
    <s v="https://web.archive.org/web/20211102090824/https://www.caesarrodney.org/CRI-advisory-council.htm"/>
    <x v="2"/>
    <x v="3"/>
    <x v="3"/>
    <x v="52"/>
    <s v="Advisory Council Member"/>
    <s v="https://web.archive.org/web/20211102090824/https://www.caesarrodney.org/CRI-advisory-council/Charles-M-Elson.htm"/>
  </r>
  <r>
    <s v="https://web.archive.org/web/20211102090824/https://www.caesarrodney.org/CRI-advisory-council.htm"/>
    <x v="2"/>
    <x v="3"/>
    <x v="3"/>
    <x v="53"/>
    <s v="Advisory Council Member"/>
    <s v="https://web.archive.org/web/20211102090824/https://www.caesarrodney.org/CRI-advisory-council/Clinton-S-Laird.htm"/>
  </r>
  <r>
    <s v="https://web.archive.org/web/20211102090824/https://www.caesarrodney.org/CRI-advisory-council.htm"/>
    <x v="2"/>
    <x v="3"/>
    <x v="3"/>
    <x v="54"/>
    <s v="Advisory Council Member"/>
    <s v="https://web.archive.org/web/20211102090824/https://www.caesarrodney.org/CRI-advisory-council/Edwin-J-Feulner,-Jr.htm"/>
  </r>
  <r>
    <s v="https://web.archive.org/web/20211102090824/https://www.caesarrodney.org/CRI-advisory-council.htm"/>
    <x v="2"/>
    <x v="3"/>
    <x v="3"/>
    <x v="19"/>
    <s v="Advisory Council Member"/>
    <s v="https://web.archive.org/web/20211102090824/https://www.caesarrodney.org/CRI-advisory-council/Michael-C-Maibach.htm"/>
  </r>
  <r>
    <s v="https://web.archive.org/web/20190926204827/http://www.caesarrodney.org/CRI-advisory-council.htm"/>
    <x v="4"/>
    <x v="3"/>
    <x v="3"/>
    <x v="52"/>
    <s v="Advisory Council Member"/>
    <s v="https://web.archive.org/web/20190926204827/https://www.caesarrodney.org/CRI-advisory-council/Charles-M-Elson.htm"/>
  </r>
  <r>
    <s v="https://web.archive.org/web/20190926204827/http://www.caesarrodney.org/CRI-advisory-council.htm"/>
    <x v="4"/>
    <x v="3"/>
    <x v="3"/>
    <x v="53"/>
    <s v="Advisory Council Member"/>
    <s v="https://web.archive.org/web/20190926204827/https://www.caesarrodney.org/CRI-advisory-council/Clinton-S-Laird.htm"/>
  </r>
  <r>
    <s v="https://web.archive.org/web/20190926204827/http://www.caesarrodney.org/CRI-advisory-council.htm"/>
    <x v="4"/>
    <x v="3"/>
    <x v="3"/>
    <x v="10"/>
    <s v="Advisory Council Member"/>
    <s v="https://web.archive.org/web/20190926204827/https://www.caesarrodney.org/CRI-advisory-council/Dan-Young,-PhD.htm"/>
  </r>
  <r>
    <s v="https://web.archive.org/web/20190926204827/http://www.caesarrodney.org/CRI-advisory-council.htm"/>
    <x v="4"/>
    <x v="3"/>
    <x v="3"/>
    <x v="54"/>
    <s v="Advisory Council Member"/>
    <s v="https://web.archive.org/web/20190926204827/https://www.caesarrodney.org/CRI-advisory-council/Edwin-J-Feulner,-Jr.htm"/>
  </r>
  <r>
    <s v="https://web.archive.org/web/20190926204827/http://www.caesarrodney.org/CRI-advisory-council.htm"/>
    <x v="4"/>
    <x v="3"/>
    <x v="3"/>
    <x v="19"/>
    <s v="Advisory Council Member"/>
    <s v="https://web.archive.org/web/20190926204827/https://www.caesarrodney.org/CRI-advisory-council/Michael-C-Maibach.htm"/>
  </r>
  <r>
    <s v="https://web.archive.org/web/20181031061902/http://www.caesarrodney.org/index.cfm?ref=27151"/>
    <x v="5"/>
    <x v="3"/>
    <x v="3"/>
    <x v="21"/>
    <s v="Advisory Council Member"/>
    <s v="https://web.archive.org/web/20181031061902/http://www.caesarrodney.org/index.cfm?ref=27152&amp;ref2=22"/>
  </r>
  <r>
    <s v="https://web.archive.org/web/20181031061902/http://www.caesarrodney.org/index.cfm?ref=27151"/>
    <x v="5"/>
    <x v="3"/>
    <x v="3"/>
    <x v="52"/>
    <s v="Advisory Council Member"/>
    <s v="https://web.archive.org/web/20181031061902/http://www.caesarrodney.org/index.cfm?ref=27152&amp;ref2=14"/>
  </r>
  <r>
    <s v="https://web.archive.org/web/20181031061902/http://www.caesarrodney.org/index.cfm?ref=27151"/>
    <x v="5"/>
    <x v="3"/>
    <x v="3"/>
    <x v="53"/>
    <s v="Advisory Council Member"/>
    <s v="https://web.archive.org/web/20181031061902/http://www.caesarrodney.org/index.cfm?ref=27152&amp;ref2=6"/>
  </r>
  <r>
    <s v="https://web.archive.org/web/20181031061902/http://www.caesarrodney.org/index.cfm?ref=27151"/>
    <x v="5"/>
    <x v="3"/>
    <x v="3"/>
    <x v="10"/>
    <s v="Advisory Council Member"/>
    <s v="https://web.archive.org/web/20181031061902/http://www.caesarrodney.org/index.cfm?ref=27152&amp;ref2=25"/>
  </r>
  <r>
    <s v="https://web.archive.org/web/20181031061902/http://www.caesarrodney.org/index.cfm?ref=27151"/>
    <x v="5"/>
    <x v="3"/>
    <x v="3"/>
    <x v="55"/>
    <s v="Advisory Council Member"/>
    <s v="https://web.archive.org/web/20181031061902/http://www.caesarrodney.org/index.cfm?ref=27152&amp;ref2=12"/>
  </r>
  <r>
    <s v="https://web.archive.org/web/20181031061902/http://www.caesarrodney.org/index.cfm?ref=27151"/>
    <x v="5"/>
    <x v="3"/>
    <x v="3"/>
    <x v="54"/>
    <s v="Advisory Council Member"/>
    <s v="https://web.archive.org/web/20181031061902/http://www.caesarrodney.org/index.cfm?ref=27152&amp;ref2=27"/>
  </r>
  <r>
    <s v="https://web.archive.org/web/20181031061902/http://www.caesarrodney.org/index.cfm?ref=27151"/>
    <x v="5"/>
    <x v="3"/>
    <x v="3"/>
    <x v="56"/>
    <s v="Advisory Council Member"/>
    <s v="https://web.archive.org/web/20181031061902/http://www.caesarrodney.org/index.cfm?ref=27152&amp;ref2=11"/>
  </r>
  <r>
    <s v="https://web.archive.org/web/20181031061902/http://www.caesarrodney.org/index.cfm?ref=27151"/>
    <x v="5"/>
    <x v="3"/>
    <x v="3"/>
    <x v="57"/>
    <s v="Advisory Council Member"/>
    <s v="https://web.archive.org/web/20181031061902/http://www.caesarrodney.org/index.cfm?ref=27152&amp;ref2=16"/>
  </r>
  <r>
    <s v="https://web.archive.org/web/20181031061902/http://www.caesarrodney.org/index.cfm?ref=27151"/>
    <x v="5"/>
    <x v="3"/>
    <x v="3"/>
    <x v="58"/>
    <s v="Advisory Council Member"/>
    <s v="https://web.archive.org/web/20181031061902/http://www.caesarrodney.org/index.cfm?ref=27152&amp;ref2=23"/>
  </r>
  <r>
    <s v="https://web.archive.org/web/20181031061902/http://www.caesarrodney.org/index.cfm?ref=27151"/>
    <x v="5"/>
    <x v="3"/>
    <x v="3"/>
    <x v="37"/>
    <s v="Advisory Council Member"/>
    <s v="https://web.archive.org/web/20181031061902/http://www.caesarrodney.org/index.cfm?ref=27152&amp;ref2=21"/>
  </r>
  <r>
    <s v="https://web.archive.org/web/20181031061902/http://www.caesarrodney.org/index.cfm?ref=27151"/>
    <x v="5"/>
    <x v="3"/>
    <x v="3"/>
    <x v="59"/>
    <s v="Advisory Council Member"/>
    <s v="https://web.archive.org/web/20181031061902/http://www.caesarrodney.org/index.cfm?ref=27152&amp;ref2=18"/>
  </r>
  <r>
    <s v="https://web.archive.org/web/20181031061902/http://www.caesarrodney.org/index.cfm?ref=27151"/>
    <x v="5"/>
    <x v="3"/>
    <x v="3"/>
    <x v="8"/>
    <s v="Advisory Council Member"/>
    <s v="https://web.archive.org/web/20181031061902/http://www.caesarrodney.org/index.cfm?ref=27152&amp;ref2=24"/>
  </r>
  <r>
    <s v="https://web.archive.org/web/20181031061902/http://www.caesarrodney.org/index.cfm?ref=27151"/>
    <x v="5"/>
    <x v="3"/>
    <x v="3"/>
    <x v="19"/>
    <s v="Advisory Council Member"/>
    <s v="https://web.archive.org/web/20181031061902/http://www.caesarrodney.org/index.cfm?ref=27152&amp;ref2=26"/>
  </r>
  <r>
    <s v="https://web.archive.org/web/20181031061902/http://www.caesarrodney.org/index.cfm?ref=27151"/>
    <x v="5"/>
    <x v="3"/>
    <x v="3"/>
    <x v="7"/>
    <s v="Advisory Council Member"/>
    <s v="https://web.archive.org/web/20181031061902/http://www.caesarrodney.org/index.cfm?ref=27152&amp;ref2=20"/>
  </r>
  <r>
    <s v="https://web.archive.org/web/20181031061902/http://www.caesarrodney.org/index.cfm?ref=27151"/>
    <x v="5"/>
    <x v="3"/>
    <x v="3"/>
    <x v="60"/>
    <s v="Advisory Council Member"/>
    <s v="https://web.archive.org/web/20181031061902/http://www.caesarrodney.org/index.cfm?ref=27152&amp;ref2=19"/>
  </r>
  <r>
    <s v="https://web.archive.org/web/20181031061902/http://www.caesarrodney.org/index.cfm?ref=27151"/>
    <x v="5"/>
    <x v="3"/>
    <x v="3"/>
    <x v="61"/>
    <s v="Advisory Council Member"/>
    <s v="https://web.archive.org/web/20181031061902/http://www.caesarrodney.org/index.cfm?ref=27152&amp;ref2=13"/>
  </r>
  <r>
    <s v="https://web.archive.org/web/20171014191826/http://www.caesarrodney.org/index.cfm?ref=27151"/>
    <x v="6"/>
    <x v="3"/>
    <x v="3"/>
    <x v="21"/>
    <m/>
    <s v="https://web.archive.org/web/20171014191826/http://www.caesarrodney.org/index.cfm?ref=27152&amp;ref2=22"/>
  </r>
  <r>
    <s v="https://web.archive.org/web/20171014191826/http://www.caesarrodney.org/index.cfm?ref=27151"/>
    <x v="6"/>
    <x v="3"/>
    <x v="3"/>
    <x v="62"/>
    <m/>
    <s v="https://web.archive.org/web/20171014191826/http://www.caesarrodney.org/index.cfm?ref=27152&amp;ref2=17"/>
  </r>
  <r>
    <s v="https://web.archive.org/web/20171014191826/http://www.caesarrodney.org/index.cfm?ref=27151"/>
    <x v="6"/>
    <x v="3"/>
    <x v="3"/>
    <x v="52"/>
    <m/>
    <s v="https://web.archive.org/web/20171014191826/http://www.caesarrodney.org/index.cfm?ref=27152&amp;ref2=14"/>
  </r>
  <r>
    <s v="https://web.archive.org/web/20171014191826/http://www.caesarrodney.org/index.cfm?ref=27151"/>
    <x v="6"/>
    <x v="3"/>
    <x v="3"/>
    <x v="53"/>
    <m/>
    <s v="https://web.archive.org/web/20171014191826/http://www.caesarrodney.org/index.cfm?ref=27152&amp;ref2=6"/>
  </r>
  <r>
    <s v="https://web.archive.org/web/20171014191826/http://www.caesarrodney.org/index.cfm?ref=27151"/>
    <x v="6"/>
    <x v="3"/>
    <x v="3"/>
    <x v="55"/>
    <m/>
    <s v="https://web.archive.org/web/20171014191826/http://www.caesarrodney.org/index.cfm?ref=27152&amp;ref2=12"/>
  </r>
  <r>
    <s v="https://web.archive.org/web/20171014191826/http://www.caesarrodney.org/index.cfm?ref=27151"/>
    <x v="6"/>
    <x v="3"/>
    <x v="3"/>
    <x v="63"/>
    <m/>
    <s v="https://web.archive.org/web/20171014191826/http://www.caesarrodney.org/index.cfm?ref=27152&amp;ref2=5"/>
  </r>
  <r>
    <s v="https://web.archive.org/web/20171014191826/http://www.caesarrodney.org/index.cfm?ref=27151"/>
    <x v="6"/>
    <x v="3"/>
    <x v="3"/>
    <x v="56"/>
    <m/>
    <s v="https://web.archive.org/web/20171014191826/http://www.caesarrodney.org/index.cfm?ref=27152&amp;ref2=11"/>
  </r>
  <r>
    <s v="https://web.archive.org/web/20171014191826/http://www.caesarrodney.org/index.cfm?ref=27151"/>
    <x v="6"/>
    <x v="3"/>
    <x v="3"/>
    <x v="57"/>
    <m/>
    <s v="https://web.archive.org/web/20171014191826/http://www.caesarrodney.org/index.cfm?ref=27152&amp;ref2=16"/>
  </r>
  <r>
    <s v="https://web.archive.org/web/20171014191826/http://www.caesarrodney.org/index.cfm?ref=27151"/>
    <x v="6"/>
    <x v="3"/>
    <x v="3"/>
    <x v="58"/>
    <m/>
    <s v="https://web.archive.org/web/20171014191826/http://www.caesarrodney.org/index.cfm?ref=27152&amp;ref2=23"/>
  </r>
  <r>
    <s v="https://web.archive.org/web/20171014191826/http://www.caesarrodney.org/index.cfm?ref=27151"/>
    <x v="6"/>
    <x v="3"/>
    <x v="3"/>
    <x v="37"/>
    <m/>
    <s v="https://web.archive.org/web/20171014191826/http://www.caesarrodney.org/index.cfm?ref=27152&amp;ref2=21"/>
  </r>
  <r>
    <s v="https://web.archive.org/web/20171014191826/http://www.caesarrodney.org/index.cfm?ref=27151"/>
    <x v="6"/>
    <x v="3"/>
    <x v="3"/>
    <x v="59"/>
    <m/>
    <s v="https://web.archive.org/web/20171014191826/http://www.caesarrodney.org/index.cfm?ref=27152&amp;ref2=18"/>
  </r>
  <r>
    <s v="https://web.archive.org/web/20171014191826/http://www.caesarrodney.org/index.cfm?ref=27151"/>
    <x v="6"/>
    <x v="3"/>
    <x v="3"/>
    <x v="7"/>
    <m/>
    <s v="https://web.archive.org/web/20171014191826/http://www.caesarrodney.org/index.cfm?ref=27152&amp;ref2=20"/>
  </r>
  <r>
    <s v="https://web.archive.org/web/20171014191826/http://www.caesarrodney.org/index.cfm?ref=27151"/>
    <x v="6"/>
    <x v="3"/>
    <x v="3"/>
    <x v="60"/>
    <m/>
    <s v="https://web.archive.org/web/20171014191826/http://www.caesarrodney.org/index.cfm?ref=27152&amp;ref2=19"/>
  </r>
  <r>
    <s v="https://web.archive.org/web/20171014191826/http://www.caesarrodney.org/index.cfm?ref=27151"/>
    <x v="6"/>
    <x v="3"/>
    <x v="3"/>
    <x v="61"/>
    <m/>
    <s v="https://web.archive.org/web/20171014191826/http://www.caesarrodney.org/index.cfm?ref=27152&amp;ref2=13"/>
  </r>
  <r>
    <s v="https://web.archive.org/web/20161117125448/http://www.caesarrodney.org/index.cfm?ref=27151"/>
    <x v="7"/>
    <x v="3"/>
    <x v="3"/>
    <x v="21"/>
    <m/>
    <s v="https://web.archive.org/web/20161117125448/http://www.caesarrodney.org/index.cfm?ref=27152&amp;ref2=22"/>
  </r>
  <r>
    <s v="https://web.archive.org/web/20161117125448/http://www.caesarrodney.org/index.cfm?ref=27151"/>
    <x v="7"/>
    <x v="3"/>
    <x v="3"/>
    <x v="62"/>
    <m/>
    <s v="https://web.archive.org/web/20161117125448/http://www.caesarrodney.org/index.cfm?ref=27152&amp;ref2=17"/>
  </r>
  <r>
    <s v="https://web.archive.org/web/20161117125448/http://www.caesarrodney.org/index.cfm?ref=27151"/>
    <x v="7"/>
    <x v="3"/>
    <x v="3"/>
    <x v="52"/>
    <m/>
    <s v="https://web.archive.org/web/20161117125448/http://www.caesarrodney.org/index.cfm?ref=27152&amp;ref2=14"/>
  </r>
  <r>
    <s v="https://web.archive.org/web/20161117125448/http://www.caesarrodney.org/index.cfm?ref=27151"/>
    <x v="7"/>
    <x v="3"/>
    <x v="3"/>
    <x v="53"/>
    <m/>
    <s v="https://web.archive.org/web/20161117125448/http://www.caesarrodney.org/index.cfm?ref=27152&amp;ref2=6"/>
  </r>
  <r>
    <s v="https://web.archive.org/web/20161117125448/http://www.caesarrodney.org/index.cfm?ref=27151"/>
    <x v="7"/>
    <x v="3"/>
    <x v="3"/>
    <x v="55"/>
    <m/>
    <s v="https://web.archive.org/web/20161117125448/http://www.caesarrodney.org/index.cfm?ref=27152&amp;ref2=12"/>
  </r>
  <r>
    <s v="https://web.archive.org/web/20161117125448/http://www.caesarrodney.org/index.cfm?ref=27151"/>
    <x v="7"/>
    <x v="3"/>
    <x v="3"/>
    <x v="63"/>
    <m/>
    <s v="https://web.archive.org/web/20161117125448/http://www.caesarrodney.org/index.cfm?ref=27152&amp;ref2=5"/>
  </r>
  <r>
    <s v="https://web.archive.org/web/20161117125448/http://www.caesarrodney.org/index.cfm?ref=27151"/>
    <x v="7"/>
    <x v="3"/>
    <x v="3"/>
    <x v="56"/>
    <m/>
    <s v="https://web.archive.org/web/20161117125448/http://www.caesarrodney.org/index.cfm?ref=27152&amp;ref2=11"/>
  </r>
  <r>
    <s v="https://web.archive.org/web/20161117125448/http://www.caesarrodney.org/index.cfm?ref=27151"/>
    <x v="7"/>
    <x v="3"/>
    <x v="3"/>
    <x v="57"/>
    <m/>
    <s v="https://web.archive.org/web/20161117125448/http://www.caesarrodney.org/index.cfm?ref=27152&amp;ref2=16"/>
  </r>
  <r>
    <s v="https://web.archive.org/web/20161117125448/http://www.caesarrodney.org/index.cfm?ref=27151"/>
    <x v="7"/>
    <x v="3"/>
    <x v="3"/>
    <x v="58"/>
    <m/>
    <s v="https://web.archive.org/web/20161117125448/http://www.caesarrodney.org/index.cfm?ref=27152&amp;ref2=23"/>
  </r>
  <r>
    <s v="https://web.archive.org/web/20161117125448/http://www.caesarrodney.org/index.cfm?ref=27151"/>
    <x v="7"/>
    <x v="3"/>
    <x v="3"/>
    <x v="37"/>
    <m/>
    <s v="https://web.archive.org/web/20161117125448/http://www.caesarrodney.org/index.cfm?ref=27152&amp;ref2=21"/>
  </r>
  <r>
    <s v="https://web.archive.org/web/20161117125448/http://www.caesarrodney.org/index.cfm?ref=27151"/>
    <x v="7"/>
    <x v="3"/>
    <x v="3"/>
    <x v="59"/>
    <m/>
    <s v="https://web.archive.org/web/20161117125448/http://www.caesarrodney.org/index.cfm?ref=27152&amp;ref2=18"/>
  </r>
  <r>
    <s v="https://web.archive.org/web/20161117125448/http://www.caesarrodney.org/index.cfm?ref=27151"/>
    <x v="7"/>
    <x v="3"/>
    <x v="3"/>
    <x v="7"/>
    <m/>
    <s v="https://web.archive.org/web/20161117125448/http://www.caesarrodney.org/index.cfm?ref=27152&amp;ref2=20"/>
  </r>
  <r>
    <s v="https://web.archive.org/web/20161117125448/http://www.caesarrodney.org/index.cfm?ref=27151"/>
    <x v="7"/>
    <x v="3"/>
    <x v="3"/>
    <x v="60"/>
    <m/>
    <s v="https://web.archive.org/web/20161117125448/http://www.caesarrodney.org/index.cfm?ref=27152&amp;ref2=19"/>
  </r>
  <r>
    <s v="https://web.archive.org/web/20161117125448/http://www.caesarrodney.org/index.cfm?ref=27151"/>
    <x v="7"/>
    <x v="3"/>
    <x v="3"/>
    <x v="61"/>
    <m/>
    <s v="https://web.archive.org/web/20161117125448/http://www.caesarrodney.org/index.cfm?ref=27152&amp;ref2=13"/>
  </r>
  <r>
    <s v="https://web.archive.org/web/20150909225945/http://www.caesarrodney.org/index.cfm?ref=27151"/>
    <x v="8"/>
    <x v="3"/>
    <x v="3"/>
    <x v="21"/>
    <m/>
    <s v="https://web.archive.org/web/20150909225945/http://www.caesarrodney.org/index.cfm?ref=27152&amp;ref2=22"/>
  </r>
  <r>
    <s v="https://web.archive.org/web/20150909225945/http://www.caesarrodney.org/index.cfm?ref=27151"/>
    <x v="8"/>
    <x v="3"/>
    <x v="3"/>
    <x v="62"/>
    <m/>
    <s v="https://web.archive.org/web/20150909225945/http://www.caesarrodney.org/index.cfm?ref=27152&amp;ref2=17"/>
  </r>
  <r>
    <s v="https://web.archive.org/web/20150909225945/http://www.caesarrodney.org/index.cfm?ref=27151"/>
    <x v="8"/>
    <x v="3"/>
    <x v="3"/>
    <x v="52"/>
    <m/>
    <s v="https://web.archive.org/web/20150909225945/http://www.caesarrodney.org/index.cfm?ref=27152&amp;ref2=14"/>
  </r>
  <r>
    <s v="https://web.archive.org/web/20150909225945/http://www.caesarrodney.org/index.cfm?ref=27151"/>
    <x v="8"/>
    <x v="3"/>
    <x v="3"/>
    <x v="53"/>
    <m/>
    <s v="https://web.archive.org/web/20150909225945/http://www.caesarrodney.org/index.cfm?ref=27152&amp;ref2=6"/>
  </r>
  <r>
    <s v="https://web.archive.org/web/20150909225945/http://www.caesarrodney.org/index.cfm?ref=27151"/>
    <x v="8"/>
    <x v="3"/>
    <x v="3"/>
    <x v="55"/>
    <m/>
    <s v="https://web.archive.org/web/20150909225945/http://www.caesarrodney.org/index.cfm?ref=27152&amp;ref2=12"/>
  </r>
  <r>
    <s v="https://web.archive.org/web/20150909225945/http://www.caesarrodney.org/index.cfm?ref=27151"/>
    <x v="8"/>
    <x v="3"/>
    <x v="3"/>
    <x v="63"/>
    <m/>
    <s v="https://web.archive.org/web/20150909225945/http://www.caesarrodney.org/index.cfm?ref=27152&amp;ref2=5"/>
  </r>
  <r>
    <s v="https://web.archive.org/web/20150909225945/http://www.caesarrodney.org/index.cfm?ref=27151"/>
    <x v="8"/>
    <x v="3"/>
    <x v="3"/>
    <x v="56"/>
    <m/>
    <s v="https://web.archive.org/web/20150909225945/http://www.caesarrodney.org/index.cfm?ref=27152&amp;ref2=11"/>
  </r>
  <r>
    <s v="https://web.archive.org/web/20150909225945/http://www.caesarrodney.org/index.cfm?ref=27151"/>
    <x v="8"/>
    <x v="3"/>
    <x v="3"/>
    <x v="57"/>
    <m/>
    <s v="https://web.archive.org/web/20150909225945/http://www.caesarrodney.org/index.cfm?ref=27152&amp;ref2=16"/>
  </r>
  <r>
    <s v="https://web.archive.org/web/20150909225945/http://www.caesarrodney.org/index.cfm?ref=27151"/>
    <x v="8"/>
    <x v="3"/>
    <x v="3"/>
    <x v="58"/>
    <m/>
    <s v="https://web.archive.org/web/20150909225945/http://www.caesarrodney.org/index.cfm?ref=27152&amp;ref2=23"/>
  </r>
  <r>
    <s v="https://web.archive.org/web/20150909225945/http://www.caesarrodney.org/index.cfm?ref=27151"/>
    <x v="8"/>
    <x v="3"/>
    <x v="3"/>
    <x v="37"/>
    <m/>
    <s v="https://web.archive.org/web/20150909225945/http://www.caesarrodney.org/index.cfm?ref=27152&amp;ref2=21"/>
  </r>
  <r>
    <s v="https://web.archive.org/web/20150909225945/http://www.caesarrodney.org/index.cfm?ref=27151"/>
    <x v="8"/>
    <x v="3"/>
    <x v="3"/>
    <x v="59"/>
    <m/>
    <s v="https://web.archive.org/web/20150909225945/http://www.caesarrodney.org/index.cfm?ref=27152&amp;ref2=18"/>
  </r>
  <r>
    <s v="https://web.archive.org/web/20150909225945/http://www.caesarrodney.org/index.cfm?ref=27151"/>
    <x v="8"/>
    <x v="3"/>
    <x v="3"/>
    <x v="7"/>
    <m/>
    <s v="https://web.archive.org/web/20150909225945/http://www.caesarrodney.org/index.cfm?ref=27152&amp;ref2=20"/>
  </r>
  <r>
    <s v="https://web.archive.org/web/20150909225945/http://www.caesarrodney.org/index.cfm?ref=27151"/>
    <x v="8"/>
    <x v="3"/>
    <x v="3"/>
    <x v="60"/>
    <m/>
    <s v="https://web.archive.org/web/20150909225945/http://www.caesarrodney.org/index.cfm?ref=27152&amp;ref2=19"/>
  </r>
  <r>
    <s v="https://web.archive.org/web/20150909225945/http://www.caesarrodney.org/index.cfm?ref=27151"/>
    <x v="8"/>
    <x v="3"/>
    <x v="3"/>
    <x v="61"/>
    <m/>
    <s v="https://web.archive.org/web/20150909225945/http://www.caesarrodney.org/index.cfm?ref=27152&amp;ref2=13"/>
  </r>
  <r>
    <s v="https://web.archive.org/web/20140909115947/http://caesarrodney.org/index.cfm?ref=27151"/>
    <x v="9"/>
    <x v="3"/>
    <x v="3"/>
    <x v="62"/>
    <m/>
    <s v="https://web.archive.org/web/20140909115947/http://caesarrodney.org/index.cfm?ref=27152&amp;ref2=17"/>
  </r>
  <r>
    <s v="https://web.archive.org/web/20140909115947/http://caesarrodney.org/index.cfm?ref=27151"/>
    <x v="9"/>
    <x v="3"/>
    <x v="3"/>
    <x v="52"/>
    <m/>
    <s v="https://web.archive.org/web/20140909115947/http://caesarrodney.org/index.cfm?ref=27152&amp;ref2=14"/>
  </r>
  <r>
    <s v="https://web.archive.org/web/20140909115947/http://caesarrodney.org/index.cfm?ref=27151"/>
    <x v="9"/>
    <x v="3"/>
    <x v="3"/>
    <x v="53"/>
    <m/>
    <s v="https://web.archive.org/web/20140909115947/http://caesarrodney.org/index.cfm?ref=27152&amp;ref2=6"/>
  </r>
  <r>
    <s v="https://web.archive.org/web/20140909115947/http://caesarrodney.org/index.cfm?ref=27151"/>
    <x v="9"/>
    <x v="3"/>
    <x v="3"/>
    <x v="55"/>
    <m/>
    <s v="https://web.archive.org/web/20140909115947/http://caesarrodney.org/index.cfm?ref=27152&amp;ref2=12"/>
  </r>
  <r>
    <s v="https://web.archive.org/web/20140909115947/http://caesarrodney.org/index.cfm?ref=27151"/>
    <x v="9"/>
    <x v="3"/>
    <x v="3"/>
    <x v="63"/>
    <m/>
    <s v="https://web.archive.org/web/20140909115947/http://caesarrodney.org/index.cfm?ref=27152&amp;ref2=5"/>
  </r>
  <r>
    <s v="https://web.archive.org/web/20140909115947/http://caesarrodney.org/index.cfm?ref=27151"/>
    <x v="9"/>
    <x v="3"/>
    <x v="3"/>
    <x v="56"/>
    <m/>
    <s v="https://web.archive.org/web/20140909115947/http://caesarrodney.org/index.cfm?ref=27152&amp;ref2=11"/>
  </r>
  <r>
    <s v="https://web.archive.org/web/20140909115947/http://caesarrodney.org/index.cfm?ref=27151"/>
    <x v="9"/>
    <x v="3"/>
    <x v="3"/>
    <x v="57"/>
    <m/>
    <s v="https://web.archive.org/web/20140909115947/http://caesarrodney.org/index.cfm?ref=27152&amp;ref2=16"/>
  </r>
  <r>
    <s v="https://web.archive.org/web/20140909115947/http://caesarrodney.org/index.cfm?ref=27151"/>
    <x v="9"/>
    <x v="3"/>
    <x v="3"/>
    <x v="11"/>
    <m/>
    <s v="https://web.archive.org/web/20140909115947/http://caesarrodney.org/index.cfm?ref=27152&amp;ref2=15"/>
  </r>
  <r>
    <s v="https://web.archive.org/web/20140909115947/http://caesarrodney.org/index.cfm?ref=27151"/>
    <x v="9"/>
    <x v="3"/>
    <x v="3"/>
    <x v="59"/>
    <m/>
    <s v="https://web.archive.org/web/20140909115947/http://caesarrodney.org/index.cfm?ref=27152&amp;ref2=18"/>
  </r>
  <r>
    <s v="https://web.archive.org/web/20140909115947/http://caesarrodney.org/index.cfm?ref=27151"/>
    <x v="9"/>
    <x v="3"/>
    <x v="3"/>
    <x v="60"/>
    <m/>
    <s v="https://web.archive.org/web/20140909115947/http://caesarrodney.org/index.cfm?ref=27152&amp;ref2=19"/>
  </r>
  <r>
    <s v="https://web.archive.org/web/20140909115947/http://caesarrodney.org/index.cfm?ref=27151"/>
    <x v="9"/>
    <x v="3"/>
    <x v="3"/>
    <x v="61"/>
    <m/>
    <s v="https://web.archive.org/web/20140909115947/http://caesarrodney.org/index.cfm?ref=27152&amp;ref2=13"/>
  </r>
  <r>
    <s v="https://web.archive.org/web/20130908174548/http://caesarrodney.org/index.cfm?ref=27151"/>
    <x v="10"/>
    <x v="3"/>
    <x v="3"/>
    <x v="52"/>
    <m/>
    <s v="https://web.archive.org/web/20130908174548/http://caesarrodney.org/index.cfm?ref=27152&amp;ref2=14"/>
  </r>
  <r>
    <s v="https://web.archive.org/web/20130908174548/http://caesarrodney.org/index.cfm?ref=27151"/>
    <x v="10"/>
    <x v="3"/>
    <x v="3"/>
    <x v="53"/>
    <m/>
    <s v="https://web.archive.org/web/20130908174548/http://caesarrodney.org/index.cfm?ref=27152&amp;ref2=6"/>
  </r>
  <r>
    <s v="https://web.archive.org/web/20130908174548/http://caesarrodney.org/index.cfm?ref=27151"/>
    <x v="10"/>
    <x v="3"/>
    <x v="3"/>
    <x v="55"/>
    <m/>
    <s v="https://web.archive.org/web/20130908174548/http://caesarrodney.org/index.cfm?ref=27152&amp;ref2=12"/>
  </r>
  <r>
    <s v="https://web.archive.org/web/20130908174548/http://caesarrodney.org/index.cfm?ref=27151"/>
    <x v="10"/>
    <x v="3"/>
    <x v="3"/>
    <x v="63"/>
    <m/>
    <s v="https://web.archive.org/web/20130908174548/http://caesarrodney.org/index.cfm?ref=27152&amp;ref2=5"/>
  </r>
  <r>
    <s v="https://web.archive.org/web/20130908174548/http://caesarrodney.org/index.cfm?ref=27151"/>
    <x v="10"/>
    <x v="3"/>
    <x v="3"/>
    <x v="56"/>
    <m/>
    <s v="https://web.archive.org/web/20130908174548/http://caesarrodney.org/index.cfm?ref=27152&amp;ref2=11"/>
  </r>
  <r>
    <s v="https://web.archive.org/web/20130908174548/http://caesarrodney.org/index.cfm?ref=27151"/>
    <x v="10"/>
    <x v="3"/>
    <x v="3"/>
    <x v="60"/>
    <m/>
    <s v="https://web.archive.org/web/20130908174548/http://caesarrodney.org/index.cfm?ref=27152&amp;ref2=4"/>
  </r>
  <r>
    <s v="https://web.archive.org/web/20130908174548/http://caesarrodney.org/index.cfm?ref=27151"/>
    <x v="10"/>
    <x v="3"/>
    <x v="3"/>
    <x v="61"/>
    <m/>
    <s v="https://web.archive.org/web/20130908174548/http://caesarrodney.org/index.cfm?ref=27152&amp;ref2=13"/>
  </r>
  <r>
    <s v="https://web.archive.org/web/20120115044122/http://www.caesarrodney.org/index.cfm?ref=27151"/>
    <x v="11"/>
    <x v="3"/>
    <x v="3"/>
    <x v="29"/>
    <m/>
    <m/>
  </r>
  <r>
    <s v="https://web.archive.org/web/20120115044122/http://www.caesarrodney.org/index.cfm?ref=27151"/>
    <x v="11"/>
    <x v="3"/>
    <x v="3"/>
    <x v="53"/>
    <m/>
    <m/>
  </r>
  <r>
    <s v="https://web.archive.org/web/20120115044122/http://www.caesarrodney.org/index.cfm?ref=27151"/>
    <x v="11"/>
    <x v="3"/>
    <x v="3"/>
    <x v="14"/>
    <m/>
    <m/>
  </r>
  <r>
    <s v="https://web.archive.org/web/20120115044122/http://www.caesarrodney.org/index.cfm?ref=27151"/>
    <x v="11"/>
    <x v="3"/>
    <x v="3"/>
    <x v="63"/>
    <m/>
    <m/>
  </r>
  <r>
    <s v="https://web.archive.org/web/20120115044122/http://www.caesarrodney.org/index.cfm?ref=27151"/>
    <x v="11"/>
    <x v="3"/>
    <x v="3"/>
    <x v="56"/>
    <m/>
    <m/>
  </r>
  <r>
    <s v="https://web.archive.org/web/20120115044122/http://www.caesarrodney.org/index.cfm?ref=27151"/>
    <x v="11"/>
    <x v="3"/>
    <x v="3"/>
    <x v="64"/>
    <m/>
    <m/>
  </r>
  <r>
    <s v="https://web.archive.org/web/20120115044122/http://www.caesarrodney.org/index.cfm?ref=27151"/>
    <x v="11"/>
    <x v="3"/>
    <x v="3"/>
    <x v="60"/>
    <m/>
    <m/>
  </r>
  <r>
    <m/>
    <x v="15"/>
    <x v="4"/>
    <x v="4"/>
    <x v="65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6808AB6-0581-CD4E-9BD8-5A8B131EAC2B}" name="PivotTable1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Category and Name" colHeaderCaption="Year">
  <location ref="A4:P92" firstHeaderRow="1" firstDataRow="2" firstDataCol="1"/>
  <pivotFields count="7">
    <pivotField showAll="0" defaultSubtotal="0"/>
    <pivotField axis="axisCol" showAll="0" defaultSubtotal="0">
      <items count="16"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h="1" x="15"/>
      </items>
    </pivotField>
    <pivotField showAll="0" sortType="ascending" defaultSubtotal="0">
      <items count="5">
        <item x="0"/>
        <item x="1"/>
        <item x="2"/>
        <item x="3"/>
        <item x="4"/>
      </items>
    </pivotField>
    <pivotField axis="axisRow" showAll="0" defaultSubtotal="0">
      <items count="5">
        <item x="3"/>
        <item x="0"/>
        <item x="2"/>
        <item x="1"/>
        <item x="4"/>
      </items>
    </pivotField>
    <pivotField axis="axisRow" dataField="1" showAll="0" defaultSubtotal="0">
      <items count="83">
        <item sd="0" x="39"/>
        <item sd="0" x="20"/>
        <item sd="0" x="0"/>
        <item sd="0" x="21"/>
        <item sd="0" x="62"/>
        <item sd="0" x="1"/>
        <item sd="0" x="36"/>
        <item sd="0" x="9"/>
        <item sd="0" x="52"/>
        <item sd="0" x="22"/>
        <item sd="0" x="28"/>
        <item sd="0" m="1" x="74"/>
        <item sd="0" x="53"/>
        <item sd="0" m="1" x="72"/>
        <item sd="0" x="34"/>
        <item sd="0" x="10"/>
        <item sd="0" x="14"/>
        <item sd="0" m="1" x="78"/>
        <item sd="0" x="51"/>
        <item sd="0" x="55"/>
        <item sd="0" x="30"/>
        <item sd="0" x="27"/>
        <item sd="0" x="54"/>
        <item sd="0" x="2"/>
        <item sd="0" x="18"/>
        <item sd="0" x="47"/>
        <item sd="0" m="1" x="81"/>
        <item sd="0" x="12"/>
        <item sd="0" x="3"/>
        <item sd="0" x="48"/>
        <item sd="0" m="1" x="66"/>
        <item sd="0" x="63"/>
        <item sd="0" m="1" x="73"/>
        <item sd="0" x="4"/>
        <item sd="0" x="56"/>
        <item sd="0" m="1" x="82"/>
        <item sd="0" x="42"/>
        <item sd="0" m="1" x="71"/>
        <item sd="0" m="1" x="67"/>
        <item sd="0" x="15"/>
        <item sd="0" m="1" x="76"/>
        <item sd="0" x="43"/>
        <item sd="0" x="50"/>
        <item sd="0" m="1" x="80"/>
        <item sd="0" x="16"/>
        <item sd="0" x="23"/>
        <item sd="0" x="57"/>
        <item sd="0" x="11"/>
        <item sd="0" m="1" x="69"/>
        <item sd="0" x="58"/>
        <item sd="0" x="31"/>
        <item sd="0" x="24"/>
        <item sd="0" x="37"/>
        <item sd="0" x="25"/>
        <item sd="0" x="59"/>
        <item sd="0" x="38"/>
        <item sd="0" m="1" x="70"/>
        <item sd="0" x="8"/>
        <item sd="0" x="19"/>
        <item sd="0" x="40"/>
        <item sd="0" x="5"/>
        <item sd="0" x="6"/>
        <item sd="0" x="13"/>
        <item sd="0" x="35"/>
        <item sd="0" x="41"/>
        <item sd="0" m="1" x="75"/>
        <item sd="0" m="1" x="68"/>
        <item sd="0" x="7"/>
        <item sd="0" x="26"/>
        <item sd="0" x="17"/>
        <item sd="0" x="32"/>
        <item sd="0" x="60"/>
        <item sd="0" m="1" x="79"/>
        <item sd="0" x="61"/>
        <item sd="0" m="1" x="77"/>
        <item sd="0" x="33"/>
        <item sd="0" x="65"/>
        <item x="29"/>
        <item x="44"/>
        <item x="45"/>
        <item x="46"/>
        <item x="49"/>
        <item x="64"/>
      </items>
    </pivotField>
    <pivotField showAll="0" defaultSubtotal="0"/>
    <pivotField showAll="0" defaultSubtotal="0"/>
  </pivotFields>
  <rowFields count="2">
    <field x="3"/>
    <field x="4"/>
  </rowFields>
  <rowItems count="87">
    <i>
      <x/>
    </i>
    <i r="1">
      <x v="3"/>
    </i>
    <i r="1">
      <x v="4"/>
    </i>
    <i r="1">
      <x v="8"/>
    </i>
    <i r="1">
      <x v="12"/>
    </i>
    <i r="1">
      <x v="15"/>
    </i>
    <i r="1">
      <x v="16"/>
    </i>
    <i r="1">
      <x v="19"/>
    </i>
    <i r="1">
      <x v="22"/>
    </i>
    <i r="1">
      <x v="31"/>
    </i>
    <i r="1">
      <x v="34"/>
    </i>
    <i r="1">
      <x v="46"/>
    </i>
    <i r="1">
      <x v="47"/>
    </i>
    <i r="1">
      <x v="49"/>
    </i>
    <i r="1">
      <x v="52"/>
    </i>
    <i r="1">
      <x v="54"/>
    </i>
    <i r="1">
      <x v="57"/>
    </i>
    <i r="1">
      <x v="58"/>
    </i>
    <i r="1">
      <x v="67"/>
    </i>
    <i r="1">
      <x v="71"/>
    </i>
    <i r="1">
      <x v="73"/>
    </i>
    <i r="1">
      <x v="77"/>
    </i>
    <i r="1">
      <x v="82"/>
    </i>
    <i>
      <x v="1"/>
    </i>
    <i r="1">
      <x v="1"/>
    </i>
    <i r="1">
      <x v="2"/>
    </i>
    <i r="1">
      <x v="3"/>
    </i>
    <i r="1">
      <x v="5"/>
    </i>
    <i r="1">
      <x v="7"/>
    </i>
    <i r="1">
      <x v="9"/>
    </i>
    <i r="1">
      <x v="15"/>
    </i>
    <i r="1">
      <x v="16"/>
    </i>
    <i r="1">
      <x v="21"/>
    </i>
    <i r="1">
      <x v="23"/>
    </i>
    <i r="1">
      <x v="24"/>
    </i>
    <i r="1">
      <x v="27"/>
    </i>
    <i r="1">
      <x v="28"/>
    </i>
    <i r="1">
      <x v="33"/>
    </i>
    <i r="1">
      <x v="39"/>
    </i>
    <i r="1">
      <x v="44"/>
    </i>
    <i r="1">
      <x v="45"/>
    </i>
    <i r="1">
      <x v="47"/>
    </i>
    <i r="1">
      <x v="51"/>
    </i>
    <i r="1">
      <x v="53"/>
    </i>
    <i r="1">
      <x v="57"/>
    </i>
    <i r="1">
      <x v="58"/>
    </i>
    <i r="1">
      <x v="60"/>
    </i>
    <i r="1">
      <x v="61"/>
    </i>
    <i r="1">
      <x v="62"/>
    </i>
    <i r="1">
      <x v="67"/>
    </i>
    <i r="1">
      <x v="68"/>
    </i>
    <i r="1">
      <x v="69"/>
    </i>
    <i>
      <x v="2"/>
    </i>
    <i r="1">
      <x v="14"/>
    </i>
    <i r="1">
      <x v="18"/>
    </i>
    <i r="1">
      <x v="20"/>
    </i>
    <i r="1">
      <x v="25"/>
    </i>
    <i r="1">
      <x v="29"/>
    </i>
    <i r="1">
      <x v="42"/>
    </i>
    <i r="1">
      <x v="47"/>
    </i>
    <i r="1">
      <x v="59"/>
    </i>
    <i r="1">
      <x v="63"/>
    </i>
    <i r="1">
      <x v="77"/>
    </i>
    <i r="1">
      <x v="81"/>
    </i>
    <i>
      <x v="3"/>
    </i>
    <i r="1">
      <x/>
    </i>
    <i r="1">
      <x v="6"/>
    </i>
    <i r="1">
      <x v="10"/>
    </i>
    <i r="1">
      <x v="14"/>
    </i>
    <i r="1">
      <x v="15"/>
    </i>
    <i r="1">
      <x v="20"/>
    </i>
    <i r="1">
      <x v="36"/>
    </i>
    <i r="1">
      <x v="41"/>
    </i>
    <i r="1">
      <x v="47"/>
    </i>
    <i r="1">
      <x v="50"/>
    </i>
    <i r="1">
      <x v="52"/>
    </i>
    <i r="1">
      <x v="55"/>
    </i>
    <i r="1">
      <x v="59"/>
    </i>
    <i r="1">
      <x v="63"/>
    </i>
    <i r="1">
      <x v="64"/>
    </i>
    <i r="1">
      <x v="67"/>
    </i>
    <i r="1">
      <x v="70"/>
    </i>
    <i r="1">
      <x v="75"/>
    </i>
    <i r="1">
      <x v="77"/>
    </i>
    <i r="1">
      <x v="78"/>
    </i>
    <i r="1">
      <x v="79"/>
    </i>
    <i r="1">
      <x v="80"/>
    </i>
  </rowItems>
  <colFields count="1">
    <field x="1"/>
  </colFields>
  <col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</colItems>
  <dataFields count="1">
    <dataField name="Count of Name" fld="4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mog.com/caesar-rodney-institute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F9054-F8D7-AB4B-A14F-257D172CD9B7}">
  <dimension ref="A1:AP92"/>
  <sheetViews>
    <sheetView tabSelected="1" workbookViewId="0">
      <selection activeCell="T6" sqref="T6"/>
    </sheetView>
  </sheetViews>
  <sheetFormatPr baseColWidth="10" defaultRowHeight="16" x14ac:dyDescent="0.2"/>
  <cols>
    <col min="1" max="1" width="28.33203125" bestFit="1" customWidth="1"/>
    <col min="2" max="2" width="15.5" bestFit="1" customWidth="1"/>
    <col min="3" max="16" width="5.1640625" bestFit="1" customWidth="1"/>
    <col min="17" max="17" width="28.6640625" customWidth="1"/>
    <col min="18" max="18" width="27.33203125" customWidth="1"/>
    <col min="21" max="21" width="16" bestFit="1" customWidth="1"/>
    <col min="22" max="22" width="24.1640625" bestFit="1" customWidth="1"/>
    <col min="23" max="37" width="5.1640625" bestFit="1" customWidth="1"/>
    <col min="38" max="38" width="58" bestFit="1" customWidth="1"/>
    <col min="39" max="39" width="57" customWidth="1"/>
  </cols>
  <sheetData>
    <row r="1" spans="1:42" ht="26" x14ac:dyDescent="0.3">
      <c r="A1" s="7" t="s">
        <v>475</v>
      </c>
    </row>
    <row r="2" spans="1:42" ht="21" x14ac:dyDescent="0.25">
      <c r="A2" s="8" t="s">
        <v>476</v>
      </c>
    </row>
    <row r="4" spans="1:42" x14ac:dyDescent="0.2">
      <c r="A4" s="2" t="s">
        <v>468</v>
      </c>
      <c r="B4" s="2" t="s">
        <v>34</v>
      </c>
    </row>
    <row r="5" spans="1:42" x14ac:dyDescent="0.2">
      <c r="A5" s="2" t="s">
        <v>474</v>
      </c>
      <c r="B5">
        <v>2009</v>
      </c>
      <c r="C5">
        <v>2010</v>
      </c>
      <c r="D5">
        <v>2011</v>
      </c>
      <c r="E5">
        <v>2012</v>
      </c>
      <c r="F5">
        <v>2013</v>
      </c>
      <c r="G5">
        <v>2014</v>
      </c>
      <c r="H5">
        <v>2015</v>
      </c>
      <c r="I5">
        <v>2016</v>
      </c>
      <c r="J5">
        <v>2017</v>
      </c>
      <c r="K5">
        <v>2018</v>
      </c>
      <c r="L5">
        <v>2019</v>
      </c>
      <c r="M5">
        <v>2020</v>
      </c>
      <c r="N5">
        <v>2021</v>
      </c>
      <c r="O5">
        <v>2022</v>
      </c>
      <c r="P5">
        <v>2023</v>
      </c>
      <c r="Q5" s="6" t="s">
        <v>142</v>
      </c>
      <c r="R5" s="6" t="s">
        <v>464</v>
      </c>
    </row>
    <row r="6" spans="1:42" x14ac:dyDescent="0.2">
      <c r="A6" s="3" t="s">
        <v>259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t="str">
        <f>IFERROR(VLOOKUP(A6,Data!$E$2:$F$96,2,FALSE),"")</f>
        <v/>
      </c>
      <c r="R6" t="str">
        <f>IFERROR(IF(VLOOKUP(A6,Resources!A:B,2,FALSE)=0,"",VLOOKUP(A6,Resources!A:B,2,FALSE)),"")</f>
        <v/>
      </c>
    </row>
    <row r="7" spans="1:42" x14ac:dyDescent="0.2">
      <c r="A7" s="4" t="s">
        <v>101</v>
      </c>
      <c r="B7" s="5"/>
      <c r="C7" s="5"/>
      <c r="D7" s="5"/>
      <c r="E7" s="5"/>
      <c r="F7" s="5"/>
      <c r="G7" s="5"/>
      <c r="H7" s="5">
        <v>1</v>
      </c>
      <c r="I7" s="5">
        <v>1</v>
      </c>
      <c r="J7" s="5">
        <v>1</v>
      </c>
      <c r="K7" s="5">
        <v>1</v>
      </c>
      <c r="L7" s="5"/>
      <c r="M7" s="5"/>
      <c r="N7" s="5"/>
      <c r="O7" s="5"/>
      <c r="P7" s="5"/>
      <c r="R7" t="str">
        <f>IFERROR(IF(VLOOKUP(A7,Resources!A:B,2,FALSE)=0,"",VLOOKUP(A7,Resources!A:B,2,FALSE)),"")</f>
        <v/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P7" s="1"/>
    </row>
    <row r="8" spans="1:42" x14ac:dyDescent="0.2">
      <c r="A8" s="4" t="s">
        <v>336</v>
      </c>
      <c r="B8" s="5"/>
      <c r="C8" s="5"/>
      <c r="D8" s="5"/>
      <c r="E8" s="5"/>
      <c r="F8" s="5"/>
      <c r="G8" s="5">
        <v>1</v>
      </c>
      <c r="H8" s="5">
        <v>1</v>
      </c>
      <c r="I8" s="5">
        <v>1</v>
      </c>
      <c r="J8" s="5">
        <v>1</v>
      </c>
      <c r="K8" s="5"/>
      <c r="L8" s="5"/>
      <c r="M8" s="5"/>
      <c r="N8" s="5"/>
      <c r="O8" s="5"/>
      <c r="P8" s="5"/>
      <c r="R8" t="str">
        <f>IFERROR(IF(VLOOKUP(A8,Resources!A:B,2,FALSE)=0,"",VLOOKUP(A8,Resources!A:B,2,FALSE)),"")</f>
        <v/>
      </c>
      <c r="AP8" s="1"/>
    </row>
    <row r="9" spans="1:42" x14ac:dyDescent="0.2">
      <c r="A9" s="4" t="s">
        <v>264</v>
      </c>
      <c r="B9" s="5"/>
      <c r="C9" s="5"/>
      <c r="D9" s="5"/>
      <c r="E9" s="5"/>
      <c r="F9" s="5">
        <v>1</v>
      </c>
      <c r="G9" s="5">
        <v>1</v>
      </c>
      <c r="H9" s="5">
        <v>1</v>
      </c>
      <c r="I9" s="5">
        <v>1</v>
      </c>
      <c r="J9" s="5">
        <v>1</v>
      </c>
      <c r="K9" s="5">
        <v>1</v>
      </c>
      <c r="L9" s="5">
        <v>1</v>
      </c>
      <c r="M9" s="5"/>
      <c r="N9" s="5">
        <v>1</v>
      </c>
      <c r="O9" s="5">
        <v>1</v>
      </c>
      <c r="P9" s="5">
        <v>1</v>
      </c>
      <c r="R9" t="str">
        <f>IFERROR(IF(VLOOKUP(A9,Resources!A:B,2,FALSE)=0,"",VLOOKUP(A9,Resources!A:B,2,FALSE)),"")</f>
        <v/>
      </c>
      <c r="AP9" s="1"/>
    </row>
    <row r="10" spans="1:42" x14ac:dyDescent="0.2">
      <c r="A10" s="4" t="s">
        <v>266</v>
      </c>
      <c r="B10" s="5"/>
      <c r="C10" s="5"/>
      <c r="D10" s="5"/>
      <c r="E10" s="5">
        <v>1</v>
      </c>
      <c r="F10" s="5">
        <v>1</v>
      </c>
      <c r="G10" s="5">
        <v>1</v>
      </c>
      <c r="H10" s="5">
        <v>1</v>
      </c>
      <c r="I10" s="5">
        <v>1</v>
      </c>
      <c r="J10" s="5">
        <v>1</v>
      </c>
      <c r="K10" s="5">
        <v>1</v>
      </c>
      <c r="L10" s="5">
        <v>1</v>
      </c>
      <c r="M10" s="5"/>
      <c r="N10" s="5">
        <v>1</v>
      </c>
      <c r="O10" s="5">
        <v>1</v>
      </c>
      <c r="P10" s="5">
        <v>1</v>
      </c>
      <c r="R10" t="str">
        <f>IFERROR(IF(VLOOKUP(A10,Resources!A:B,2,FALSE)=0,"",VLOOKUP(A10,Resources!A:B,2,FALSE)),"")</f>
        <v/>
      </c>
      <c r="AP10" s="1"/>
    </row>
    <row r="11" spans="1:42" x14ac:dyDescent="0.2">
      <c r="A11" s="4" t="s">
        <v>116</v>
      </c>
      <c r="B11" s="5"/>
      <c r="C11" s="5"/>
      <c r="D11" s="5"/>
      <c r="E11" s="5"/>
      <c r="F11" s="5"/>
      <c r="G11" s="5"/>
      <c r="H11" s="5"/>
      <c r="I11" s="5"/>
      <c r="J11" s="5"/>
      <c r="K11" s="5">
        <v>1</v>
      </c>
      <c r="L11" s="5">
        <v>1</v>
      </c>
      <c r="M11" s="5"/>
      <c r="N11" s="5"/>
      <c r="O11" s="5"/>
      <c r="P11" s="5"/>
      <c r="R11" t="str">
        <f>IFERROR(IF(VLOOKUP(A11,Resources!A:B,2,FALSE)=0,"",VLOOKUP(A11,Resources!A:B,2,FALSE)),"")</f>
        <v/>
      </c>
      <c r="AP11" s="1"/>
    </row>
    <row r="12" spans="1:42" x14ac:dyDescent="0.2">
      <c r="A12" s="4" t="s">
        <v>72</v>
      </c>
      <c r="B12" s="5"/>
      <c r="C12" s="5"/>
      <c r="D12" s="5"/>
      <c r="E12" s="5">
        <v>1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R12" t="str">
        <f>IFERROR(IF(VLOOKUP(A12,Resources!A:B,2,FALSE)=0,"",VLOOKUP(A12,Resources!A:B,2,FALSE)),"")</f>
        <v/>
      </c>
      <c r="AP12" s="1"/>
    </row>
    <row r="13" spans="1:42" x14ac:dyDescent="0.2">
      <c r="A13" s="4" t="s">
        <v>289</v>
      </c>
      <c r="B13" s="5"/>
      <c r="C13" s="5"/>
      <c r="D13" s="5"/>
      <c r="E13" s="5"/>
      <c r="F13" s="5">
        <v>1</v>
      </c>
      <c r="G13" s="5">
        <v>1</v>
      </c>
      <c r="H13" s="5">
        <v>1</v>
      </c>
      <c r="I13" s="5">
        <v>1</v>
      </c>
      <c r="J13" s="5">
        <v>1</v>
      </c>
      <c r="K13" s="5">
        <v>1</v>
      </c>
      <c r="L13" s="5"/>
      <c r="M13" s="5"/>
      <c r="N13" s="5"/>
      <c r="O13" s="5"/>
      <c r="P13" s="5"/>
      <c r="R13" t="str">
        <f>IFERROR(IF(VLOOKUP(A13,Resources!A:B,2,FALSE)=0,"",VLOOKUP(A13,Resources!A:B,2,FALSE)),"")</f>
        <v>https://www.desmog.com/david-legates/</v>
      </c>
      <c r="AP13" s="1"/>
    </row>
    <row r="14" spans="1:42" x14ac:dyDescent="0.2">
      <c r="A14" s="4" t="s">
        <v>265</v>
      </c>
      <c r="B14" s="5"/>
      <c r="C14" s="5"/>
      <c r="D14" s="5"/>
      <c r="E14" s="5"/>
      <c r="F14" s="5"/>
      <c r="G14" s="5"/>
      <c r="H14" s="5"/>
      <c r="I14" s="5"/>
      <c r="J14" s="5"/>
      <c r="K14" s="5">
        <v>1</v>
      </c>
      <c r="L14" s="5">
        <v>1</v>
      </c>
      <c r="M14" s="5"/>
      <c r="N14" s="5">
        <v>1</v>
      </c>
      <c r="O14" s="5">
        <v>1</v>
      </c>
      <c r="P14" s="5">
        <v>1</v>
      </c>
      <c r="R14" t="str">
        <f>IFERROR(IF(VLOOKUP(A14,Resources!A:B,2,FALSE)=0,"",VLOOKUP(A14,Resources!A:B,2,FALSE)),"")</f>
        <v>https://www.sourcewatch.org/index.php/Edwin_J._Feulner</v>
      </c>
      <c r="AP14" s="1"/>
    </row>
    <row r="15" spans="1:42" x14ac:dyDescent="0.2">
      <c r="A15" s="4" t="s">
        <v>337</v>
      </c>
      <c r="B15" s="5"/>
      <c r="C15" s="5"/>
      <c r="D15" s="5"/>
      <c r="E15" s="5">
        <v>1</v>
      </c>
      <c r="F15" s="5">
        <v>1</v>
      </c>
      <c r="G15" s="5">
        <v>1</v>
      </c>
      <c r="H15" s="5">
        <v>1</v>
      </c>
      <c r="I15" s="5">
        <v>1</v>
      </c>
      <c r="J15" s="5">
        <v>1</v>
      </c>
      <c r="K15" s="5"/>
      <c r="L15" s="5"/>
      <c r="M15" s="5"/>
      <c r="N15" s="5"/>
      <c r="O15" s="5"/>
      <c r="P15" s="5"/>
      <c r="R15" t="str">
        <f>IFERROR(IF(VLOOKUP(A15,Resources!A:B,2,FALSE)=0,"",VLOOKUP(A15,Resources!A:B,2,FALSE)),"")</f>
        <v/>
      </c>
      <c r="AP15" s="1"/>
    </row>
    <row r="16" spans="1:42" x14ac:dyDescent="0.2">
      <c r="A16" s="4" t="s">
        <v>288</v>
      </c>
      <c r="B16" s="5"/>
      <c r="C16" s="5"/>
      <c r="D16" s="5"/>
      <c r="E16" s="5">
        <v>1</v>
      </c>
      <c r="F16" s="5">
        <v>1</v>
      </c>
      <c r="G16" s="5">
        <v>1</v>
      </c>
      <c r="H16" s="5">
        <v>1</v>
      </c>
      <c r="I16" s="5">
        <v>1</v>
      </c>
      <c r="J16" s="5">
        <v>1</v>
      </c>
      <c r="K16" s="5">
        <v>1</v>
      </c>
      <c r="L16" s="5"/>
      <c r="M16" s="5"/>
      <c r="N16" s="5"/>
      <c r="O16" s="5"/>
      <c r="P16" s="5"/>
      <c r="R16" t="str">
        <f>IFERROR(IF(VLOOKUP(A16,Resources!A:B,2,FALSE)=0,"",VLOOKUP(A16,Resources!A:B,2,FALSE)),"")</f>
        <v/>
      </c>
      <c r="AP16" s="1"/>
    </row>
    <row r="17" spans="1:42" x14ac:dyDescent="0.2">
      <c r="A17" s="4" t="s">
        <v>287</v>
      </c>
      <c r="B17" s="5"/>
      <c r="C17" s="5"/>
      <c r="D17" s="5"/>
      <c r="E17" s="5"/>
      <c r="F17" s="5"/>
      <c r="G17" s="5">
        <v>1</v>
      </c>
      <c r="H17" s="5">
        <v>1</v>
      </c>
      <c r="I17" s="5">
        <v>1</v>
      </c>
      <c r="J17" s="5">
        <v>1</v>
      </c>
      <c r="K17" s="5">
        <v>1</v>
      </c>
      <c r="L17" s="5"/>
      <c r="M17" s="5"/>
      <c r="N17" s="5"/>
      <c r="O17" s="5"/>
      <c r="P17" s="5"/>
      <c r="R17" t="str">
        <f>IFERROR(IF(VLOOKUP(A17,Resources!A:B,2,FALSE)=0,"",VLOOKUP(A17,Resources!A:B,2,FALSE)),"")</f>
        <v/>
      </c>
      <c r="AP17" s="1"/>
    </row>
    <row r="18" spans="1:42" x14ac:dyDescent="0.2">
      <c r="A18" s="4" t="s">
        <v>39</v>
      </c>
      <c r="B18" s="5"/>
      <c r="C18" s="5"/>
      <c r="D18" s="5"/>
      <c r="E18" s="5"/>
      <c r="F18" s="5"/>
      <c r="G18" s="5">
        <v>1</v>
      </c>
      <c r="H18" s="5"/>
      <c r="I18" s="5"/>
      <c r="J18" s="5"/>
      <c r="K18" s="5"/>
      <c r="L18" s="5"/>
      <c r="M18" s="5"/>
      <c r="N18" s="5"/>
      <c r="O18" s="5"/>
      <c r="P18" s="5"/>
      <c r="R18" t="str">
        <f>IFERROR(IF(VLOOKUP(A18,Resources!A:B,2,FALSE)=0,"",VLOOKUP(A18,Resources!A:B,2,FALSE)),"")</f>
        <v/>
      </c>
      <c r="AP18" s="1"/>
    </row>
    <row r="19" spans="1:42" x14ac:dyDescent="0.2">
      <c r="A19" s="4" t="s">
        <v>290</v>
      </c>
      <c r="B19" s="5"/>
      <c r="C19" s="5"/>
      <c r="D19" s="5"/>
      <c r="E19" s="5"/>
      <c r="F19" s="5"/>
      <c r="G19" s="5"/>
      <c r="H19" s="5">
        <v>1</v>
      </c>
      <c r="I19" s="5">
        <v>1</v>
      </c>
      <c r="J19" s="5">
        <v>1</v>
      </c>
      <c r="K19" s="5">
        <v>1</v>
      </c>
      <c r="L19" s="5"/>
      <c r="M19" s="5"/>
      <c r="N19" s="5"/>
      <c r="O19" s="5"/>
      <c r="P19" s="5"/>
      <c r="R19" t="str">
        <f>IFERROR(IF(VLOOKUP(A19,Resources!A:B,2,FALSE)=0,"",VLOOKUP(A19,Resources!A:B,2,FALSE)),"")</f>
        <v/>
      </c>
      <c r="AP19" s="1"/>
    </row>
    <row r="20" spans="1:42" x14ac:dyDescent="0.2">
      <c r="A20" s="4" t="s">
        <v>291</v>
      </c>
      <c r="B20" s="5"/>
      <c r="C20" s="5"/>
      <c r="D20" s="5"/>
      <c r="E20" s="5"/>
      <c r="F20" s="5"/>
      <c r="G20" s="5"/>
      <c r="H20" s="5">
        <v>1</v>
      </c>
      <c r="I20" s="5">
        <v>1</v>
      </c>
      <c r="J20" s="5">
        <v>1</v>
      </c>
      <c r="K20" s="5">
        <v>1</v>
      </c>
      <c r="L20" s="5"/>
      <c r="M20" s="5"/>
      <c r="N20" s="5"/>
      <c r="O20" s="5"/>
      <c r="P20" s="5"/>
      <c r="R20" t="str">
        <f>IFERROR(IF(VLOOKUP(A20,Resources!A:B,2,FALSE)=0,"",VLOOKUP(A20,Resources!A:B,2,FALSE)),"")</f>
        <v/>
      </c>
      <c r="AP20" s="1"/>
    </row>
    <row r="21" spans="1:42" x14ac:dyDescent="0.2">
      <c r="A21" s="4" t="s">
        <v>292</v>
      </c>
      <c r="B21" s="5"/>
      <c r="C21" s="5"/>
      <c r="D21" s="5"/>
      <c r="E21" s="5"/>
      <c r="F21" s="5"/>
      <c r="G21" s="5">
        <v>1</v>
      </c>
      <c r="H21" s="5">
        <v>1</v>
      </c>
      <c r="I21" s="5">
        <v>1</v>
      </c>
      <c r="J21" s="5">
        <v>1</v>
      </c>
      <c r="K21" s="5">
        <v>1</v>
      </c>
      <c r="L21" s="5"/>
      <c r="M21" s="5"/>
      <c r="N21" s="5"/>
      <c r="O21" s="5"/>
      <c r="P21" s="5"/>
      <c r="R21" t="str">
        <f>IFERROR(IF(VLOOKUP(A21,Resources!A:B,2,FALSE)=0,"",VLOOKUP(A21,Resources!A:B,2,FALSE)),"")</f>
        <v/>
      </c>
      <c r="AP21" s="1"/>
    </row>
    <row r="22" spans="1:42" x14ac:dyDescent="0.2">
      <c r="A22" s="4" t="s">
        <v>40</v>
      </c>
      <c r="B22" s="5"/>
      <c r="C22" s="5"/>
      <c r="D22" s="5"/>
      <c r="E22" s="5"/>
      <c r="F22" s="5"/>
      <c r="G22" s="5"/>
      <c r="H22" s="5"/>
      <c r="I22" s="5"/>
      <c r="J22" s="5"/>
      <c r="K22" s="5">
        <v>1</v>
      </c>
      <c r="L22" s="5"/>
      <c r="M22" s="5"/>
      <c r="N22" s="5"/>
      <c r="O22" s="5"/>
      <c r="P22" s="5"/>
      <c r="R22" t="str">
        <f>IFERROR(IF(VLOOKUP(A22,Resources!A:B,2,FALSE)=0,"",VLOOKUP(A22,Resources!A:B,2,FALSE)),"")</f>
        <v/>
      </c>
    </row>
    <row r="23" spans="1:42" x14ac:dyDescent="0.2">
      <c r="A23" s="4" t="s">
        <v>267</v>
      </c>
      <c r="B23" s="5"/>
      <c r="C23" s="5"/>
      <c r="D23" s="5"/>
      <c r="E23" s="5"/>
      <c r="F23" s="5"/>
      <c r="G23" s="5"/>
      <c r="H23" s="5"/>
      <c r="I23" s="5"/>
      <c r="J23" s="5"/>
      <c r="K23" s="5">
        <v>1</v>
      </c>
      <c r="L23" s="5">
        <v>1</v>
      </c>
      <c r="M23" s="5"/>
      <c r="N23" s="5">
        <v>1</v>
      </c>
      <c r="O23" s="5">
        <v>1</v>
      </c>
      <c r="P23" s="5">
        <v>1</v>
      </c>
      <c r="R23" t="str">
        <f>IFERROR(IF(VLOOKUP(A23,Resources!A:B,2,FALSE)=0,"",VLOOKUP(A23,Resources!A:B,2,FALSE)),"")</f>
        <v>https://www.sourcewatch.org/index.php?title=Michael_C._Maibach</v>
      </c>
    </row>
    <row r="24" spans="1:42" x14ac:dyDescent="0.2">
      <c r="A24" s="4" t="s">
        <v>30</v>
      </c>
      <c r="B24" s="5"/>
      <c r="C24" s="5"/>
      <c r="D24" s="5"/>
      <c r="E24" s="5"/>
      <c r="F24" s="5"/>
      <c r="G24" s="5"/>
      <c r="H24" s="5">
        <v>1</v>
      </c>
      <c r="I24" s="5">
        <v>1</v>
      </c>
      <c r="J24" s="5">
        <v>1</v>
      </c>
      <c r="K24" s="5">
        <v>1</v>
      </c>
      <c r="L24" s="5"/>
      <c r="M24" s="5"/>
      <c r="N24" s="5"/>
      <c r="O24" s="5"/>
      <c r="P24" s="5"/>
      <c r="R24" t="str">
        <f>IFERROR(IF(VLOOKUP(A24,Resources!A:B,2,FALSE)=0,"",VLOOKUP(A24,Resources!A:B,2,FALSE)),"")</f>
        <v/>
      </c>
    </row>
    <row r="25" spans="1:42" x14ac:dyDescent="0.2">
      <c r="A25" s="4" t="s">
        <v>360</v>
      </c>
      <c r="B25" s="5"/>
      <c r="C25" s="5"/>
      <c r="D25" s="5"/>
      <c r="E25" s="5">
        <v>1</v>
      </c>
      <c r="F25" s="5">
        <v>1</v>
      </c>
      <c r="G25" s="5">
        <v>1</v>
      </c>
      <c r="H25" s="5">
        <v>1</v>
      </c>
      <c r="I25" s="5">
        <v>1</v>
      </c>
      <c r="J25" s="5">
        <v>1</v>
      </c>
      <c r="K25" s="5">
        <v>1</v>
      </c>
      <c r="L25" s="5"/>
      <c r="M25" s="5"/>
      <c r="N25" s="5"/>
      <c r="O25" s="5"/>
      <c r="P25" s="5"/>
      <c r="R25" t="str">
        <f>IFERROR(IF(VLOOKUP(A25,Resources!A:B,2,FALSE)=0,"",VLOOKUP(A25,Resources!A:B,2,FALSE)),"")</f>
        <v/>
      </c>
    </row>
    <row r="26" spans="1:42" x14ac:dyDescent="0.2">
      <c r="A26" s="4" t="s">
        <v>286</v>
      </c>
      <c r="B26" s="5"/>
      <c r="C26" s="5"/>
      <c r="D26" s="5"/>
      <c r="E26" s="5"/>
      <c r="F26" s="5">
        <v>1</v>
      </c>
      <c r="G26" s="5">
        <v>1</v>
      </c>
      <c r="H26" s="5">
        <v>1</v>
      </c>
      <c r="I26" s="5">
        <v>1</v>
      </c>
      <c r="J26" s="5">
        <v>1</v>
      </c>
      <c r="K26" s="5">
        <v>1</v>
      </c>
      <c r="L26" s="5"/>
      <c r="M26" s="5"/>
      <c r="N26" s="5"/>
      <c r="O26" s="5"/>
      <c r="P26" s="5"/>
      <c r="R26" t="str">
        <f>IFERROR(IF(VLOOKUP(A26,Resources!A:B,2,FALSE)=0,"",VLOOKUP(A26,Resources!A:B,2,FALSE)),"")</f>
        <v/>
      </c>
    </row>
    <row r="27" spans="1:42" x14ac:dyDescent="0.2">
      <c r="A27" s="4" t="s">
        <v>469</v>
      </c>
      <c r="B27" s="5"/>
      <c r="C27" s="5"/>
      <c r="D27" s="5"/>
      <c r="E27" s="5">
        <v>1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R27" t="str">
        <f>IFERROR(IF(VLOOKUP(A27,Resources!A:B,2,FALSE)=0,"",VLOOKUP(A27,Resources!A:B,2,FALSE)),"")</f>
        <v/>
      </c>
    </row>
    <row r="28" spans="1:42" x14ac:dyDescent="0.2">
      <c r="A28" s="4" t="s">
        <v>473</v>
      </c>
      <c r="B28" s="5"/>
      <c r="C28" s="5"/>
      <c r="D28" s="5"/>
      <c r="E28" s="5">
        <v>1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R28" t="str">
        <f>IFERROR(IF(VLOOKUP(A28,Resources!A:B,2,FALSE)=0,"",VLOOKUP(A28,Resources!A:B,2,FALSE)),"")</f>
        <v/>
      </c>
    </row>
    <row r="29" spans="1:42" x14ac:dyDescent="0.2">
      <c r="A29" s="3" t="s">
        <v>144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R29" t="str">
        <f>IFERROR(IF(VLOOKUP(A29,Resources!A:B,2,FALSE)=0,"",VLOOKUP(A29,Resources!A:B,2,FALSE)),"")</f>
        <v/>
      </c>
    </row>
    <row r="30" spans="1:42" x14ac:dyDescent="0.2">
      <c r="A30" s="4" t="s">
        <v>102</v>
      </c>
      <c r="B30" s="5">
        <v>1</v>
      </c>
      <c r="C30" s="5">
        <v>1</v>
      </c>
      <c r="D30" s="5">
        <v>1</v>
      </c>
      <c r="E30" s="5">
        <v>1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t="str">
        <f>VLOOKUP(A30,Data!$E$2:$F$96,2,FALSE)</f>
        <v>Chairman and CEO</v>
      </c>
      <c r="R30" t="str">
        <f>IFERROR(IF(VLOOKUP(A30,Resources!A:B,2,FALSE)=0,"",VLOOKUP(A30,Resources!A:B,2,FALSE)),"")</f>
        <v/>
      </c>
    </row>
    <row r="31" spans="1:42" x14ac:dyDescent="0.2">
      <c r="A31" s="4" t="s">
        <v>115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>
        <v>1</v>
      </c>
      <c r="Q31" t="str">
        <f>VLOOKUP(A31,Data!$E$2:$F$96,2,FALSE)</f>
        <v>Board Member</v>
      </c>
      <c r="R31" t="str">
        <f>IFERROR(IF(VLOOKUP(A31,Resources!A:B,2,FALSE)=0,"",VLOOKUP(A31,Resources!A:B,2,FALSE)),"")</f>
        <v/>
      </c>
    </row>
    <row r="32" spans="1:42" x14ac:dyDescent="0.2">
      <c r="A32" s="4" t="s">
        <v>101</v>
      </c>
      <c r="B32" s="5"/>
      <c r="C32" s="5"/>
      <c r="D32" s="5">
        <v>1</v>
      </c>
      <c r="E32" s="5">
        <v>1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t="str">
        <f>VLOOKUP(A32,Data!$E$2:$F$96,2,FALSE)</f>
        <v>Board Member</v>
      </c>
      <c r="R32" t="str">
        <f>IFERROR(IF(VLOOKUP(A32,Resources!A:B,2,FALSE)=0,"",VLOOKUP(A32,Resources!A:B,2,FALSE)),"")</f>
        <v/>
      </c>
    </row>
    <row r="33" spans="1:18" x14ac:dyDescent="0.2">
      <c r="A33" s="4" t="s">
        <v>10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>
        <v>1</v>
      </c>
      <c r="Q33" t="str">
        <f>VLOOKUP(A33,Data!$E$2:$F$96,2,FALSE)</f>
        <v>Board Member</v>
      </c>
      <c r="R33" t="str">
        <f>IFERROR(IF(VLOOKUP(A33,Resources!A:B,2,FALSE)=0,"",VLOOKUP(A33,Resources!A:B,2,FALSE)),"")</f>
        <v/>
      </c>
    </row>
    <row r="34" spans="1:18" x14ac:dyDescent="0.2">
      <c r="A34" s="4" t="s">
        <v>38</v>
      </c>
      <c r="B34" s="5"/>
      <c r="C34" s="5"/>
      <c r="D34" s="5"/>
      <c r="E34" s="5"/>
      <c r="F34" s="5"/>
      <c r="G34" s="5"/>
      <c r="H34" s="5"/>
      <c r="I34" s="5"/>
      <c r="J34" s="5"/>
      <c r="K34" s="5">
        <v>1</v>
      </c>
      <c r="L34" s="5">
        <v>1</v>
      </c>
      <c r="M34" s="5">
        <v>1</v>
      </c>
      <c r="N34" s="5"/>
      <c r="O34" s="5"/>
      <c r="P34" s="5"/>
      <c r="Q34" t="str">
        <f>VLOOKUP(A34,Data!$E$2:$F$96,2,FALSE)</f>
        <v>Board Member</v>
      </c>
      <c r="R34" t="str">
        <f>IFERROR(IF(VLOOKUP(A34,Resources!A:B,2,FALSE)=0,"",VLOOKUP(A34,Resources!A:B,2,FALSE)),"")</f>
        <v/>
      </c>
    </row>
    <row r="35" spans="1:18" x14ac:dyDescent="0.2">
      <c r="A35" s="4" t="s">
        <v>114</v>
      </c>
      <c r="B35" s="5"/>
      <c r="C35" s="5"/>
      <c r="D35" s="5">
        <v>1</v>
      </c>
      <c r="E35" s="5">
        <v>1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t="str">
        <f>VLOOKUP(A35,Data!$E$2:$F$96,2,FALSE)</f>
        <v>Board Member</v>
      </c>
      <c r="R35" t="str">
        <f>IFERROR(IF(VLOOKUP(A35,Resources!A:B,2,FALSE)=0,"",VLOOKUP(A35,Resources!A:B,2,FALSE)),"")</f>
        <v/>
      </c>
    </row>
    <row r="36" spans="1:18" x14ac:dyDescent="0.2">
      <c r="A36" s="4" t="s">
        <v>116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>
        <v>1</v>
      </c>
      <c r="N36" s="5"/>
      <c r="O36" s="5"/>
      <c r="P36" s="5"/>
      <c r="Q36" t="str">
        <f>VLOOKUP(A36,Data!$E$2:$F$96,2,FALSE)</f>
        <v>Board Member</v>
      </c>
      <c r="R36" t="str">
        <f>IFERROR(IF(VLOOKUP(A36,Resources!A:B,2,FALSE)=0,"",VLOOKUP(A36,Resources!A:B,2,FALSE)),"")</f>
        <v/>
      </c>
    </row>
    <row r="37" spans="1:18" x14ac:dyDescent="0.2">
      <c r="A37" s="4" t="s">
        <v>72</v>
      </c>
      <c r="B37" s="5"/>
      <c r="C37" s="5"/>
      <c r="D37" s="5"/>
      <c r="E37" s="5"/>
      <c r="F37" s="5">
        <v>1</v>
      </c>
      <c r="G37" s="5">
        <v>1</v>
      </c>
      <c r="H37" s="5"/>
      <c r="I37" s="5"/>
      <c r="J37" s="5">
        <v>1</v>
      </c>
      <c r="K37" s="5"/>
      <c r="L37" s="5"/>
      <c r="M37" s="5"/>
      <c r="N37" s="5"/>
      <c r="O37" s="5"/>
      <c r="P37" s="5"/>
      <c r="Q37" t="str">
        <f>VLOOKUP(A37,Data!$E$2:$F$96,2,FALSE)</f>
        <v>Director</v>
      </c>
      <c r="R37" t="str">
        <f>IFERROR(IF(VLOOKUP(A37,Resources!A:B,2,FALSE)=0,"",VLOOKUP(A37,Resources!A:B,2,FALSE)),"")</f>
        <v/>
      </c>
    </row>
    <row r="38" spans="1:18" x14ac:dyDescent="0.2">
      <c r="A38" s="4" t="s">
        <v>131</v>
      </c>
      <c r="B38" s="5">
        <v>1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t="str">
        <f>VLOOKUP(A38,Data!$E$2:$F$96,2,FALSE)</f>
        <v>Board Member</v>
      </c>
      <c r="R38" t="str">
        <f>IFERROR(IF(VLOOKUP(A38,Resources!A:B,2,FALSE)=0,"",VLOOKUP(A38,Resources!A:B,2,FALSE)),"")</f>
        <v/>
      </c>
    </row>
    <row r="39" spans="1:18" x14ac:dyDescent="0.2">
      <c r="A39" s="4" t="s">
        <v>29</v>
      </c>
      <c r="B39" s="5"/>
      <c r="C39" s="5"/>
      <c r="D39" s="5"/>
      <c r="E39" s="5"/>
      <c r="F39" s="5"/>
      <c r="G39" s="5"/>
      <c r="H39" s="5"/>
      <c r="I39" s="5">
        <v>1</v>
      </c>
      <c r="J39" s="5"/>
      <c r="K39" s="5">
        <v>1</v>
      </c>
      <c r="L39" s="5">
        <v>1</v>
      </c>
      <c r="M39" s="5">
        <v>1</v>
      </c>
      <c r="N39" s="5">
        <v>1</v>
      </c>
      <c r="O39" s="5">
        <v>1</v>
      </c>
      <c r="P39" s="5">
        <v>1</v>
      </c>
      <c r="Q39" t="str">
        <f>VLOOKUP(A39,Data!$E$2:$F$96,2,FALSE)</f>
        <v>Treasurer, Board Member</v>
      </c>
      <c r="R39" t="str">
        <f>IFERROR(IF(VLOOKUP(A39,Resources!A:B,2,FALSE)=0,"",VLOOKUP(A39,Resources!A:B,2,FALSE)),"")</f>
        <v/>
      </c>
    </row>
    <row r="40" spans="1:18" x14ac:dyDescent="0.2">
      <c r="A40" s="4" t="s">
        <v>87</v>
      </c>
      <c r="B40" s="5"/>
      <c r="C40" s="5"/>
      <c r="D40" s="5"/>
      <c r="E40" s="5"/>
      <c r="F40" s="5"/>
      <c r="G40" s="5"/>
      <c r="H40" s="5">
        <v>1</v>
      </c>
      <c r="I40" s="5">
        <v>1</v>
      </c>
      <c r="J40" s="5"/>
      <c r="K40" s="5"/>
      <c r="L40" s="5"/>
      <c r="M40" s="5"/>
      <c r="N40" s="5"/>
      <c r="O40" s="5"/>
      <c r="P40" s="5"/>
      <c r="Q40" t="str">
        <f>VLOOKUP(A40,Data!$E$2:$F$96,2,FALSE)</f>
        <v>Director</v>
      </c>
      <c r="R40" t="str">
        <f>IFERROR(IF(VLOOKUP(A40,Resources!A:B,2,FALSE)=0,"",VLOOKUP(A40,Resources!A:B,2,FALSE)),"")</f>
        <v/>
      </c>
    </row>
    <row r="41" spans="1:18" x14ac:dyDescent="0.2">
      <c r="A41" s="4" t="s">
        <v>67</v>
      </c>
      <c r="B41" s="5"/>
      <c r="C41" s="5"/>
      <c r="D41" s="5"/>
      <c r="E41" s="5"/>
      <c r="F41" s="5"/>
      <c r="G41" s="5"/>
      <c r="H41" s="5"/>
      <c r="I41" s="5"/>
      <c r="J41" s="5"/>
      <c r="K41" s="5">
        <v>1</v>
      </c>
      <c r="L41" s="5"/>
      <c r="M41" s="5"/>
      <c r="N41" s="5"/>
      <c r="O41" s="5"/>
      <c r="P41" s="5"/>
      <c r="Q41" t="str">
        <f>VLOOKUP(A41,Data!$E$2:$F$96,2,FALSE)</f>
        <v>Director</v>
      </c>
      <c r="R41" t="str">
        <f>IFERROR(IF(VLOOKUP(A41,Resources!A:B,2,FALSE)=0,"",VLOOKUP(A41,Resources!A:B,2,FALSE)),"")</f>
        <v/>
      </c>
    </row>
    <row r="42" spans="1:18" x14ac:dyDescent="0.2">
      <c r="A42" s="4" t="s">
        <v>6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>
        <v>1</v>
      </c>
      <c r="M42" s="5">
        <v>1</v>
      </c>
      <c r="N42" s="5">
        <v>1</v>
      </c>
      <c r="O42" s="5">
        <v>1</v>
      </c>
      <c r="P42" s="5">
        <v>1</v>
      </c>
      <c r="Q42" t="str">
        <f>VLOOKUP(A42,Data!$E$2:$F$96,2,FALSE)</f>
        <v>Board Member</v>
      </c>
      <c r="R42" t="str">
        <f>IFERROR(IF(VLOOKUP(A42,Resources!A:B,2,FALSE)=0,"",VLOOKUP(A42,Resources!A:B,2,FALSE)),"")</f>
        <v/>
      </c>
    </row>
    <row r="43" spans="1:18" x14ac:dyDescent="0.2">
      <c r="A43" s="4" t="s">
        <v>13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>
        <v>1</v>
      </c>
      <c r="Q43" t="str">
        <f>VLOOKUP(A43,Data!$E$2:$F$96,2,FALSE)</f>
        <v>Board Member</v>
      </c>
      <c r="R43" t="str">
        <f>IFERROR(IF(VLOOKUP(A43,Resources!A:B,2,FALSE)=0,"",VLOOKUP(A43,Resources!A:B,2,FALSE)),"")</f>
        <v/>
      </c>
    </row>
    <row r="44" spans="1:18" x14ac:dyDescent="0.2">
      <c r="A44" s="4" t="s">
        <v>71</v>
      </c>
      <c r="B44" s="5">
        <v>1</v>
      </c>
      <c r="C44" s="5">
        <v>1</v>
      </c>
      <c r="D44" s="5">
        <v>1</v>
      </c>
      <c r="E44" s="5">
        <v>1</v>
      </c>
      <c r="F44" s="5">
        <v>1</v>
      </c>
      <c r="G44" s="5">
        <v>1</v>
      </c>
      <c r="H44" s="5">
        <v>1</v>
      </c>
      <c r="I44" s="5">
        <v>1</v>
      </c>
      <c r="J44" s="5">
        <v>1</v>
      </c>
      <c r="K44" s="5"/>
      <c r="L44" s="5"/>
      <c r="M44" s="5"/>
      <c r="N44" s="5"/>
      <c r="O44" s="5"/>
      <c r="P44" s="5"/>
      <c r="Q44" t="str">
        <f>VLOOKUP(A44,Data!$E$2:$F$96,2,FALSE)</f>
        <v>Chairman</v>
      </c>
      <c r="R44" t="str">
        <f>IFERROR(IF(VLOOKUP(A44,Resources!A:B,2,FALSE)=0,"",VLOOKUP(A44,Resources!A:B,2,FALSE)),"")</f>
        <v/>
      </c>
    </row>
    <row r="45" spans="1:18" x14ac:dyDescent="0.2">
      <c r="A45" s="4" t="s">
        <v>74</v>
      </c>
      <c r="B45" s="5"/>
      <c r="C45" s="5"/>
      <c r="D45" s="5"/>
      <c r="E45" s="5"/>
      <c r="F45" s="5">
        <v>1</v>
      </c>
      <c r="G45" s="5">
        <v>1</v>
      </c>
      <c r="H45" s="5"/>
      <c r="I45" s="5"/>
      <c r="J45" s="5">
        <v>1</v>
      </c>
      <c r="K45" s="5"/>
      <c r="L45" s="5"/>
      <c r="M45" s="5"/>
      <c r="N45" s="5"/>
      <c r="O45" s="5"/>
      <c r="P45" s="5"/>
      <c r="Q45" t="str">
        <f>VLOOKUP(A45,Data!$E$2:$F$96,2,FALSE)</f>
        <v>Director</v>
      </c>
      <c r="R45" t="str">
        <f>IFERROR(IF(VLOOKUP(A45,Resources!A:B,2,FALSE)=0,"",VLOOKUP(A45,Resources!A:B,2,FALSE)),"")</f>
        <v/>
      </c>
    </row>
    <row r="46" spans="1:18" x14ac:dyDescent="0.2">
      <c r="A46" s="4" t="s">
        <v>128</v>
      </c>
      <c r="B46" s="5">
        <v>1</v>
      </c>
      <c r="C46" s="5">
        <v>1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t="str">
        <f>VLOOKUP(A46,Data!$E$2:$F$96,2,FALSE)</f>
        <v>Board Member</v>
      </c>
      <c r="R46" t="str">
        <f>IFERROR(IF(VLOOKUP(A46,Resources!A:B,2,FALSE)=0,"",VLOOKUP(A46,Resources!A:B,2,FALSE)),"")</f>
        <v/>
      </c>
    </row>
    <row r="47" spans="1:18" x14ac:dyDescent="0.2">
      <c r="A47" s="4" t="s">
        <v>39</v>
      </c>
      <c r="B47" s="5">
        <v>1</v>
      </c>
      <c r="C47" s="5">
        <v>1</v>
      </c>
      <c r="D47" s="5"/>
      <c r="E47" s="5"/>
      <c r="F47" s="5"/>
      <c r="G47" s="5"/>
      <c r="H47" s="5"/>
      <c r="I47" s="5"/>
      <c r="J47" s="5"/>
      <c r="K47" s="5">
        <v>1</v>
      </c>
      <c r="L47" s="5">
        <v>1</v>
      </c>
      <c r="M47" s="5">
        <v>1</v>
      </c>
      <c r="N47" s="5"/>
      <c r="O47" s="5"/>
      <c r="P47" s="5"/>
      <c r="Q47" t="str">
        <f>VLOOKUP(A47,Data!$E$2:$F$96,2,FALSE)</f>
        <v>Board Member</v>
      </c>
      <c r="R47" t="str">
        <f>IFERROR(IF(VLOOKUP(A47,Resources!A:B,2,FALSE)=0,"",VLOOKUP(A47,Resources!A:B,2,FALSE)),"")</f>
        <v/>
      </c>
    </row>
    <row r="48" spans="1:18" x14ac:dyDescent="0.2">
      <c r="A48" s="4" t="s">
        <v>127</v>
      </c>
      <c r="B48" s="5">
        <v>1</v>
      </c>
      <c r="C48" s="5">
        <v>1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t="str">
        <f>VLOOKUP(A48,Data!$E$2:$F$96,2,FALSE)</f>
        <v>Treasurer</v>
      </c>
      <c r="R48" t="str">
        <f>IFERROR(IF(VLOOKUP(A48,Resources!A:B,2,FALSE)=0,"",VLOOKUP(A48,Resources!A:B,2,FALSE)),"")</f>
        <v/>
      </c>
    </row>
    <row r="49" spans="1:18" x14ac:dyDescent="0.2">
      <c r="A49" s="4" t="s">
        <v>125</v>
      </c>
      <c r="B49" s="5">
        <v>1</v>
      </c>
      <c r="C49" s="5">
        <v>1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t="str">
        <f>VLOOKUP(A49,Data!$E$2:$F$96,2,FALSE)</f>
        <v>Board Member</v>
      </c>
      <c r="R49" t="str">
        <f>IFERROR(IF(VLOOKUP(A49,Resources!A:B,2,FALSE)=0,"",VLOOKUP(A49,Resources!A:B,2,FALSE)),"")</f>
        <v/>
      </c>
    </row>
    <row r="50" spans="1:18" x14ac:dyDescent="0.2">
      <c r="A50" s="4" t="s">
        <v>40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>
        <v>1</v>
      </c>
      <c r="M50" s="5">
        <v>1</v>
      </c>
      <c r="N50" s="5">
        <v>1</v>
      </c>
      <c r="O50" s="5">
        <v>1</v>
      </c>
      <c r="P50" s="5"/>
      <c r="Q50" t="str">
        <f>VLOOKUP(A50,Data!$E$2:$F$96,2,FALSE)</f>
        <v>Board Chair, Board Member</v>
      </c>
      <c r="R50" t="str">
        <f>IFERROR(IF(VLOOKUP(A50,Resources!A:B,2,FALSE)=0,"",VLOOKUP(A50,Resources!A:B,2,FALSE)),"")</f>
        <v/>
      </c>
    </row>
    <row r="51" spans="1:18" x14ac:dyDescent="0.2">
      <c r="A51" s="4" t="s">
        <v>267</v>
      </c>
      <c r="B51" s="5"/>
      <c r="C51" s="5"/>
      <c r="D51" s="5"/>
      <c r="E51" s="5"/>
      <c r="F51" s="5"/>
      <c r="G51" s="5"/>
      <c r="H51" s="5">
        <v>1</v>
      </c>
      <c r="I51" s="5">
        <v>1</v>
      </c>
      <c r="J51" s="5"/>
      <c r="K51" s="5"/>
      <c r="L51" s="5"/>
      <c r="M51" s="5"/>
      <c r="N51" s="5"/>
      <c r="O51" s="5"/>
      <c r="P51" s="5"/>
      <c r="Q51" t="str">
        <f>VLOOKUP(A51,Data!$E$2:$F$96,2,FALSE)</f>
        <v>Director</v>
      </c>
      <c r="R51" t="str">
        <f>IFERROR(IF(VLOOKUP(A51,Resources!A:B,2,FALSE)=0,"",VLOOKUP(A51,Resources!A:B,2,FALSE)),"")</f>
        <v>https://www.sourcewatch.org/index.php?title=Michael_C._Maibach</v>
      </c>
    </row>
    <row r="52" spans="1:18" x14ac:dyDescent="0.2">
      <c r="A52" s="4" t="s">
        <v>2</v>
      </c>
      <c r="B52" s="5"/>
      <c r="C52" s="5"/>
      <c r="D52" s="5"/>
      <c r="E52" s="5"/>
      <c r="F52" s="5"/>
      <c r="G52" s="5"/>
      <c r="H52" s="5"/>
      <c r="I52" s="5"/>
      <c r="J52" s="5"/>
      <c r="K52" s="5">
        <v>1</v>
      </c>
      <c r="L52" s="5">
        <v>1</v>
      </c>
      <c r="M52" s="5">
        <v>1</v>
      </c>
      <c r="N52" s="5">
        <v>1</v>
      </c>
      <c r="O52" s="5">
        <v>1</v>
      </c>
      <c r="P52" s="5">
        <v>1</v>
      </c>
      <c r="Q52" t="str">
        <f>VLOOKUP(A52,Data!$E$2:$F$96,2,FALSE)</f>
        <v>Board Member</v>
      </c>
      <c r="R52" t="str">
        <f>IFERROR(IF(VLOOKUP(A52,Resources!A:B,2,FALSE)=0,"",VLOOKUP(A52,Resources!A:B,2,FALSE)),"")</f>
        <v/>
      </c>
    </row>
    <row r="53" spans="1:18" x14ac:dyDescent="0.2">
      <c r="A53" s="4" t="s">
        <v>8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>
        <v>1</v>
      </c>
      <c r="M53" s="5">
        <v>1</v>
      </c>
      <c r="N53" s="5">
        <v>1</v>
      </c>
      <c r="O53" s="5">
        <v>1</v>
      </c>
      <c r="P53" s="5">
        <v>1</v>
      </c>
      <c r="Q53" t="str">
        <f>VLOOKUP(A53,Data!$E$2:$F$96,2,FALSE)</f>
        <v>Board Member</v>
      </c>
      <c r="R53" t="str">
        <f>IFERROR(IF(VLOOKUP(A53,Resources!A:B,2,FALSE)=0,"",VLOOKUP(A53,Resources!A:B,2,FALSE)),"")</f>
        <v/>
      </c>
    </row>
    <row r="54" spans="1:18" x14ac:dyDescent="0.2">
      <c r="A54" s="4" t="s">
        <v>62</v>
      </c>
      <c r="B54" s="5">
        <v>1</v>
      </c>
      <c r="C54" s="5">
        <v>1</v>
      </c>
      <c r="D54" s="5">
        <v>1</v>
      </c>
      <c r="E54" s="5">
        <v>1</v>
      </c>
      <c r="F54" s="5">
        <v>1</v>
      </c>
      <c r="G54" s="5">
        <v>1</v>
      </c>
      <c r="H54" s="5">
        <v>1</v>
      </c>
      <c r="I54" s="5">
        <v>1</v>
      </c>
      <c r="J54" s="5">
        <v>1</v>
      </c>
      <c r="K54" s="5">
        <v>1</v>
      </c>
      <c r="L54" s="5"/>
      <c r="M54" s="5"/>
      <c r="N54" s="5"/>
      <c r="O54" s="5"/>
      <c r="P54" s="5"/>
      <c r="Q54" t="str">
        <f>VLOOKUP(A54,Data!$E$2:$F$96,2,FALSE)</f>
        <v>Vice Chairman and Secretary</v>
      </c>
      <c r="R54" t="str">
        <f>IFERROR(IF(VLOOKUP(A54,Resources!A:B,2,FALSE)=0,"",VLOOKUP(A54,Resources!A:B,2,FALSE)),"")</f>
        <v/>
      </c>
    </row>
    <row r="55" spans="1:18" x14ac:dyDescent="0.2">
      <c r="A55" s="4" t="s">
        <v>30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>
        <v>1</v>
      </c>
      <c r="M55" s="5">
        <v>1</v>
      </c>
      <c r="N55" s="5">
        <v>1</v>
      </c>
      <c r="O55" s="5">
        <v>1</v>
      </c>
      <c r="P55" s="5">
        <v>1</v>
      </c>
      <c r="Q55" t="str">
        <f>VLOOKUP(A55,Data!$E$2:$F$96,2,FALSE)</f>
        <v>Board Member</v>
      </c>
      <c r="R55" t="str">
        <f>IFERROR(IF(VLOOKUP(A55,Resources!A:B,2,FALSE)=0,"",VLOOKUP(A55,Resources!A:B,2,FALSE)),"")</f>
        <v/>
      </c>
    </row>
    <row r="56" spans="1:18" x14ac:dyDescent="0.2">
      <c r="A56" s="4" t="s">
        <v>126</v>
      </c>
      <c r="B56" s="5"/>
      <c r="C56" s="5">
        <v>1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t="str">
        <f>VLOOKUP(A56,Data!$E$2:$F$96,2,FALSE)</f>
        <v>Board Member</v>
      </c>
      <c r="R56" t="str">
        <f>IFERROR(IF(VLOOKUP(A56,Resources!A:B,2,FALSE)=0,"",VLOOKUP(A56,Resources!A:B,2,FALSE)),"")</f>
        <v/>
      </c>
    </row>
    <row r="57" spans="1:18" x14ac:dyDescent="0.2">
      <c r="A57" s="4" t="s">
        <v>73</v>
      </c>
      <c r="B57" s="5"/>
      <c r="C57" s="5"/>
      <c r="D57" s="5">
        <v>1</v>
      </c>
      <c r="E57" s="5">
        <v>1</v>
      </c>
      <c r="F57" s="5">
        <v>1</v>
      </c>
      <c r="G57" s="5">
        <v>1</v>
      </c>
      <c r="H57" s="5"/>
      <c r="I57" s="5"/>
      <c r="J57" s="5">
        <v>1</v>
      </c>
      <c r="K57" s="5"/>
      <c r="L57" s="5"/>
      <c r="M57" s="5"/>
      <c r="N57" s="5"/>
      <c r="O57" s="5"/>
      <c r="P57" s="5"/>
      <c r="Q57" t="str">
        <f>VLOOKUP(A57,Data!$E$2:$F$96,2,FALSE)</f>
        <v>Director</v>
      </c>
      <c r="R57" t="str">
        <f>IFERROR(IF(VLOOKUP(A57,Resources!A:B,2,FALSE)=0,"",VLOOKUP(A57,Resources!A:B,2,FALSE)),"")</f>
        <v/>
      </c>
    </row>
    <row r="58" spans="1:18" x14ac:dyDescent="0.2">
      <c r="A58" s="3" t="s">
        <v>372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R58" t="str">
        <f>IFERROR(IF(VLOOKUP(A58,Resources!A:B,2,FALSE)=0,"",VLOOKUP(A58,Resources!A:B,2,FALSE)),"")</f>
        <v/>
      </c>
    </row>
    <row r="59" spans="1:18" x14ac:dyDescent="0.2">
      <c r="A59" s="4" t="s">
        <v>179</v>
      </c>
      <c r="B59" s="5"/>
      <c r="C59" s="5"/>
      <c r="D59" s="5"/>
      <c r="E59" s="5"/>
      <c r="F59" s="5"/>
      <c r="G59" s="5"/>
      <c r="H59" s="5"/>
      <c r="I59" s="5">
        <v>1</v>
      </c>
      <c r="J59" s="5">
        <v>1</v>
      </c>
      <c r="K59" s="5"/>
      <c r="L59" s="5"/>
      <c r="M59" s="5"/>
      <c r="N59" s="5"/>
      <c r="O59" s="5"/>
      <c r="P59" s="5"/>
      <c r="Q59" t="str">
        <f>VLOOKUP(A59,Data!$E$167:$F$240,2,FALSE)</f>
        <v>Director Center for Economic Policy and Analysis</v>
      </c>
      <c r="R59" t="str">
        <f>IFERROR(IF(VLOOKUP(A59,Resources!A:B,2,FALSE)=0,"",VLOOKUP(A59,Resources!A:B,2,FALSE)),"")</f>
        <v/>
      </c>
    </row>
    <row r="60" spans="1:18" x14ac:dyDescent="0.2">
      <c r="A60" s="4" t="s">
        <v>401</v>
      </c>
      <c r="B60" s="5"/>
      <c r="C60" s="5"/>
      <c r="D60" s="5"/>
      <c r="E60" s="5"/>
      <c r="F60" s="5"/>
      <c r="G60" s="5"/>
      <c r="H60" s="5"/>
      <c r="I60" s="5">
        <v>1</v>
      </c>
      <c r="J60" s="5"/>
      <c r="K60" s="5"/>
      <c r="L60" s="5"/>
      <c r="M60" s="5"/>
      <c r="N60" s="5"/>
      <c r="O60" s="5"/>
      <c r="P60" s="5"/>
      <c r="Q60" t="str">
        <f>VLOOKUP(A60,Data!$E$167:$F$240,2,FALSE)</f>
        <v>Director of Center for Health Policy</v>
      </c>
      <c r="R60" t="str">
        <f>IFERROR(IF(VLOOKUP(A60,Resources!A:B,2,FALSE)=0,"",VLOOKUP(A60,Resources!A:B,2,FALSE)),"")</f>
        <v/>
      </c>
    </row>
    <row r="61" spans="1:18" x14ac:dyDescent="0.2">
      <c r="A61" s="4" t="s">
        <v>149</v>
      </c>
      <c r="B61" s="5"/>
      <c r="C61" s="5"/>
      <c r="D61" s="5"/>
      <c r="E61" s="5"/>
      <c r="F61" s="5"/>
      <c r="G61" s="5"/>
      <c r="H61" s="5"/>
      <c r="I61" s="5">
        <v>1</v>
      </c>
      <c r="J61" s="5">
        <v>1</v>
      </c>
      <c r="K61" s="5">
        <v>1</v>
      </c>
      <c r="L61" s="5">
        <v>1</v>
      </c>
      <c r="M61" s="5">
        <v>1</v>
      </c>
      <c r="N61" s="5">
        <v>1</v>
      </c>
      <c r="O61" s="5">
        <v>1</v>
      </c>
      <c r="P61" s="5">
        <v>1</v>
      </c>
      <c r="Q61" t="str">
        <f>VLOOKUP(A61,Data!$E$167:$F$240,2,FALSE)</f>
        <v>Director, Center for Energy Competitiveness</v>
      </c>
      <c r="R61" t="str">
        <f>IFERROR(IF(VLOOKUP(A61,Resources!A:B,2,FALSE)=0,"",VLOOKUP(A61,Resources!A:B,2,FALSE)),"")</f>
        <v/>
      </c>
    </row>
    <row r="62" spans="1:18" x14ac:dyDescent="0.2">
      <c r="A62" s="4" t="s">
        <v>375</v>
      </c>
      <c r="B62" s="5"/>
      <c r="C62" s="5"/>
      <c r="D62" s="5"/>
      <c r="E62" s="5">
        <v>1</v>
      </c>
      <c r="F62" s="5">
        <v>1</v>
      </c>
      <c r="G62" s="5">
        <v>1</v>
      </c>
      <c r="H62" s="5">
        <v>1</v>
      </c>
      <c r="I62" s="5">
        <v>1</v>
      </c>
      <c r="J62" s="5">
        <v>1</v>
      </c>
      <c r="K62" s="5">
        <v>1</v>
      </c>
      <c r="L62" s="5">
        <v>1</v>
      </c>
      <c r="M62" s="5">
        <v>1</v>
      </c>
      <c r="N62" s="5">
        <v>1</v>
      </c>
      <c r="O62" s="5">
        <v>1</v>
      </c>
      <c r="P62" s="5">
        <v>1</v>
      </c>
      <c r="Q62" t="str">
        <f>VLOOKUP(A62,Data!$E$167:$F$240,2,FALSE)</f>
        <v>Senior Economic Fellow</v>
      </c>
      <c r="R62" t="str">
        <f>IFERROR(IF(VLOOKUP(A62,Resources!A:B,2,FALSE)=0,"",VLOOKUP(A62,Resources!A:B,2,FALSE)),"")</f>
        <v/>
      </c>
    </row>
    <row r="63" spans="1:18" x14ac:dyDescent="0.2">
      <c r="A63" s="4" t="s">
        <v>374</v>
      </c>
      <c r="B63" s="5"/>
      <c r="C63" s="5"/>
      <c r="D63" s="5"/>
      <c r="E63" s="5">
        <v>1</v>
      </c>
      <c r="F63" s="5">
        <v>1</v>
      </c>
      <c r="G63" s="5">
        <v>1</v>
      </c>
      <c r="H63" s="5">
        <v>1</v>
      </c>
      <c r="I63" s="5">
        <v>1</v>
      </c>
      <c r="J63" s="5">
        <v>1</v>
      </c>
      <c r="K63" s="5">
        <v>1</v>
      </c>
      <c r="L63" s="5">
        <v>1</v>
      </c>
      <c r="M63" s="5">
        <v>1</v>
      </c>
      <c r="N63" s="5">
        <v>1</v>
      </c>
      <c r="O63" s="5">
        <v>1</v>
      </c>
      <c r="P63" s="5">
        <v>1</v>
      </c>
      <c r="Q63" t="str">
        <f>VLOOKUP(A63,Data!$E$167:$F$240,2,FALSE)</f>
        <v>Senior Economic Fellow</v>
      </c>
      <c r="R63" t="str">
        <f>IFERROR(IF(VLOOKUP(A63,Resources!A:B,2,FALSE)=0,"",VLOOKUP(A63,Resources!A:B,2,FALSE)),"")</f>
        <v/>
      </c>
    </row>
    <row r="64" spans="1:18" x14ac:dyDescent="0.2">
      <c r="A64" s="4" t="s">
        <v>373</v>
      </c>
      <c r="B64" s="5"/>
      <c r="C64" s="5"/>
      <c r="D64" s="5"/>
      <c r="E64" s="5">
        <v>1</v>
      </c>
      <c r="F64" s="5">
        <v>1</v>
      </c>
      <c r="G64" s="5">
        <v>1</v>
      </c>
      <c r="H64" s="5">
        <v>1</v>
      </c>
      <c r="I64" s="5">
        <v>1</v>
      </c>
      <c r="J64" s="5">
        <v>1</v>
      </c>
      <c r="K64" s="5">
        <v>1</v>
      </c>
      <c r="L64" s="5">
        <v>1</v>
      </c>
      <c r="M64" s="5">
        <v>1</v>
      </c>
      <c r="N64" s="5">
        <v>1</v>
      </c>
      <c r="O64" s="5">
        <v>1</v>
      </c>
      <c r="P64" s="5">
        <v>1</v>
      </c>
      <c r="Q64" t="str">
        <f>VLOOKUP(A64,Data!$E$167:$F$240,2,FALSE)</f>
        <v>Senior Economic Fellow</v>
      </c>
      <c r="R64" t="str">
        <f>IFERROR(IF(VLOOKUP(A64,Resources!A:B,2,FALSE)=0,"",VLOOKUP(A64,Resources!A:B,2,FALSE)),"")</f>
        <v/>
      </c>
    </row>
    <row r="65" spans="1:18" x14ac:dyDescent="0.2">
      <c r="A65" s="4" t="s">
        <v>39</v>
      </c>
      <c r="B65" s="5"/>
      <c r="C65" s="5"/>
      <c r="D65" s="5"/>
      <c r="E65" s="5"/>
      <c r="F65" s="5"/>
      <c r="G65" s="5"/>
      <c r="H65" s="5"/>
      <c r="I65" s="5">
        <v>1</v>
      </c>
      <c r="J65" s="5">
        <v>1</v>
      </c>
      <c r="K65" s="5"/>
      <c r="L65" s="5"/>
      <c r="M65" s="5"/>
      <c r="N65" s="5"/>
      <c r="O65" s="5"/>
      <c r="P65" s="5"/>
      <c r="Q65" t="str">
        <f>VLOOKUP(A65,Data!$E$167:$F$240,2,FALSE)</f>
        <v>Co-Director Center for Economic Policy and Analysis</v>
      </c>
      <c r="R65" t="str">
        <f>IFERROR(IF(VLOOKUP(A65,Resources!A:B,2,FALSE)=0,"",VLOOKUP(A65,Resources!A:B,2,FALSE)),"")</f>
        <v/>
      </c>
    </row>
    <row r="66" spans="1:18" x14ac:dyDescent="0.2">
      <c r="A66" s="4" t="s">
        <v>462</v>
      </c>
      <c r="B66" s="5"/>
      <c r="C66" s="5"/>
      <c r="D66" s="5"/>
      <c r="E66" s="5"/>
      <c r="F66" s="5">
        <v>1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t="str">
        <f>VLOOKUP(A66,Data!$E$167:$F$240,2,FALSE)</f>
        <v>Senior Economist</v>
      </c>
      <c r="R66" t="str">
        <f>IFERROR(IF(VLOOKUP(A66,Resources!A:B,2,FALSE)=0,"",VLOOKUP(A66,Resources!A:B,2,FALSE)),"")</f>
        <v/>
      </c>
    </row>
    <row r="67" spans="1:18" x14ac:dyDescent="0.2">
      <c r="A67" s="4" t="s">
        <v>461</v>
      </c>
      <c r="B67" s="5"/>
      <c r="C67" s="5"/>
      <c r="D67" s="5"/>
      <c r="E67" s="5"/>
      <c r="F67" s="5"/>
      <c r="G67" s="5"/>
      <c r="H67" s="5">
        <v>1</v>
      </c>
      <c r="I67" s="5">
        <v>1</v>
      </c>
      <c r="J67" s="5">
        <v>1</v>
      </c>
      <c r="K67" s="5">
        <v>1</v>
      </c>
      <c r="L67" s="5">
        <v>1</v>
      </c>
      <c r="M67" s="5"/>
      <c r="N67" s="5"/>
      <c r="O67" s="5"/>
      <c r="P67" s="5"/>
      <c r="R67" t="str">
        <f>IFERROR(IF(VLOOKUP(A67,Resources!A:B,2,FALSE)=0,"",VLOOKUP(A67,Resources!A:B,2,FALSE)),"")</f>
        <v/>
      </c>
    </row>
    <row r="68" spans="1:18" x14ac:dyDescent="0.2">
      <c r="A68" s="4" t="s">
        <v>469</v>
      </c>
      <c r="B68" s="5"/>
      <c r="C68" s="5"/>
      <c r="D68" s="5"/>
      <c r="E68" s="5"/>
      <c r="F68" s="5"/>
      <c r="G68" s="5"/>
      <c r="H68" s="5"/>
      <c r="I68" s="5"/>
      <c r="J68" s="5">
        <v>1</v>
      </c>
      <c r="K68" s="5">
        <v>1</v>
      </c>
      <c r="L68" s="5">
        <v>1</v>
      </c>
      <c r="M68" s="5">
        <v>1</v>
      </c>
      <c r="N68" s="5">
        <v>1</v>
      </c>
      <c r="O68" s="5">
        <v>1</v>
      </c>
      <c r="P68" s="5">
        <v>1</v>
      </c>
      <c r="Q68" t="str">
        <f>VLOOKUP(A68,Data!$E$167:$F$240,2,FALSE)</f>
        <v>Director, Center for Health Policy</v>
      </c>
      <c r="R68" t="str">
        <f>IFERROR(IF(VLOOKUP(A68,Resources!A:B,2,FALSE)=0,"",VLOOKUP(A68,Resources!A:B,2,FALSE)),"")</f>
        <v/>
      </c>
    </row>
    <row r="69" spans="1:18" x14ac:dyDescent="0.2">
      <c r="A69" s="4" t="s">
        <v>402</v>
      </c>
      <c r="B69" s="5"/>
      <c r="C69" s="5"/>
      <c r="D69" s="5"/>
      <c r="E69" s="5">
        <v>1</v>
      </c>
      <c r="F69" s="5">
        <v>1</v>
      </c>
      <c r="G69" s="5">
        <v>1</v>
      </c>
      <c r="H69" s="5">
        <v>1</v>
      </c>
      <c r="I69" s="5">
        <v>1</v>
      </c>
      <c r="J69" s="5">
        <v>1</v>
      </c>
      <c r="K69" s="5">
        <v>1</v>
      </c>
      <c r="L69" s="5">
        <v>1</v>
      </c>
      <c r="M69" s="5">
        <v>1</v>
      </c>
      <c r="N69" s="5">
        <v>1</v>
      </c>
      <c r="O69" s="5">
        <v>1</v>
      </c>
      <c r="P69" s="5">
        <v>1</v>
      </c>
      <c r="Q69" t="str">
        <f>VLOOKUP(A69,Data!$E$167:$F$240,2,FALSE)</f>
        <v>Senior Economic Fellow</v>
      </c>
      <c r="R69" t="str">
        <f>IFERROR(IF(VLOOKUP(A69,Resources!A:B,2,FALSE)=0,"",VLOOKUP(A69,Resources!A:B,2,FALSE)),"")</f>
        <v/>
      </c>
    </row>
    <row r="70" spans="1:18" x14ac:dyDescent="0.2">
      <c r="A70" s="3" t="s">
        <v>145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t="str">
        <f>IFERROR(VLOOKUP(A70,Data!$E$97:$F$166,2,FALSE),"")</f>
        <v/>
      </c>
      <c r="R70" t="str">
        <f>IFERROR(IF(VLOOKUP(A70,Resources!A:B,2,FALSE)=0,"",VLOOKUP(A70,Resources!A:B,2,FALSE)),"")</f>
        <v/>
      </c>
    </row>
    <row r="71" spans="1:18" x14ac:dyDescent="0.2">
      <c r="A71" s="4" t="s">
        <v>213</v>
      </c>
      <c r="B71" s="5"/>
      <c r="C71" s="5"/>
      <c r="D71" s="5"/>
      <c r="E71" s="5"/>
      <c r="F71" s="5"/>
      <c r="G71" s="5"/>
      <c r="H71" s="5"/>
      <c r="I71" s="5">
        <v>1</v>
      </c>
      <c r="J71" s="5"/>
      <c r="K71" s="5"/>
      <c r="L71" s="5"/>
      <c r="M71" s="5"/>
      <c r="N71" s="5"/>
      <c r="O71" s="5"/>
      <c r="P71" s="5"/>
      <c r="R71" t="str">
        <f>IFERROR(IF(VLOOKUP(A71,Resources!A:B,2,FALSE)=0,"",VLOOKUP(A71,Resources!A:B,2,FALSE)),"")</f>
        <v/>
      </c>
    </row>
    <row r="72" spans="1:18" x14ac:dyDescent="0.2">
      <c r="A72" s="4" t="s">
        <v>204</v>
      </c>
      <c r="B72" s="5"/>
      <c r="C72" s="5"/>
      <c r="D72" s="5"/>
      <c r="E72" s="5"/>
      <c r="F72" s="5"/>
      <c r="G72" s="5"/>
      <c r="H72" s="5"/>
      <c r="I72" s="5">
        <v>1</v>
      </c>
      <c r="J72" s="5">
        <v>1</v>
      </c>
      <c r="K72" s="5"/>
      <c r="L72" s="5"/>
      <c r="M72" s="5"/>
      <c r="N72" s="5"/>
      <c r="O72" s="5"/>
      <c r="P72" s="5"/>
      <c r="R72" t="str">
        <f>IFERROR(IF(VLOOKUP(A72,Resources!A:B,2,FALSE)=0,"",VLOOKUP(A72,Resources!A:B,2,FALSE)),"")</f>
        <v/>
      </c>
    </row>
    <row r="73" spans="1:18" x14ac:dyDescent="0.2">
      <c r="A73" s="4" t="s">
        <v>147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>
        <v>1</v>
      </c>
      <c r="O73" s="5">
        <v>1</v>
      </c>
      <c r="P73" s="5">
        <v>1</v>
      </c>
      <c r="R73" t="str">
        <f>IFERROR(IF(VLOOKUP(A73,Resources!A:B,2,FALSE)=0,"",VLOOKUP(A73,Resources!A:B,2,FALSE)),"")</f>
        <v/>
      </c>
    </row>
    <row r="74" spans="1:18" x14ac:dyDescent="0.2">
      <c r="A74" s="4" t="s">
        <v>179</v>
      </c>
      <c r="B74" s="5"/>
      <c r="C74" s="5"/>
      <c r="D74" s="5"/>
      <c r="E74" s="5"/>
      <c r="F74" s="5"/>
      <c r="G74" s="5"/>
      <c r="H74" s="5"/>
      <c r="I74" s="5"/>
      <c r="J74" s="5"/>
      <c r="K74" s="5">
        <v>1</v>
      </c>
      <c r="L74" s="5">
        <v>1</v>
      </c>
      <c r="M74" s="5"/>
      <c r="N74" s="5"/>
      <c r="O74" s="5"/>
      <c r="P74" s="5"/>
      <c r="R74" t="str">
        <f>IFERROR(IF(VLOOKUP(A74,Resources!A:B,2,FALSE)=0,"",VLOOKUP(A74,Resources!A:B,2,FALSE)),"")</f>
        <v/>
      </c>
    </row>
    <row r="75" spans="1:18" x14ac:dyDescent="0.2">
      <c r="A75" s="4" t="s">
        <v>116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>
        <v>1</v>
      </c>
      <c r="N75" s="5"/>
      <c r="O75" s="5"/>
      <c r="P75" s="5"/>
      <c r="R75" t="str">
        <f>IFERROR(IF(VLOOKUP(A75,Resources!A:B,2,FALSE)=0,"",VLOOKUP(A75,Resources!A:B,2,FALSE)),"")</f>
        <v/>
      </c>
    </row>
    <row r="76" spans="1:18" x14ac:dyDescent="0.2">
      <c r="A76" s="4" t="s">
        <v>149</v>
      </c>
      <c r="B76" s="5"/>
      <c r="C76" s="5"/>
      <c r="D76" s="5">
        <v>1</v>
      </c>
      <c r="E76" s="5">
        <v>1</v>
      </c>
      <c r="F76" s="5">
        <v>1</v>
      </c>
      <c r="G76" s="5">
        <v>1</v>
      </c>
      <c r="H76" s="5">
        <v>1</v>
      </c>
      <c r="I76" s="5"/>
      <c r="J76" s="5"/>
      <c r="K76" s="5">
        <v>1</v>
      </c>
      <c r="L76" s="5">
        <v>1</v>
      </c>
      <c r="M76" s="5">
        <v>1</v>
      </c>
      <c r="N76" s="5">
        <v>1</v>
      </c>
      <c r="O76" s="5">
        <v>1</v>
      </c>
      <c r="P76" s="5">
        <v>1</v>
      </c>
      <c r="R76" t="str">
        <f>IFERROR(IF(VLOOKUP(A76,Resources!A:B,2,FALSE)=0,"",VLOOKUP(A76,Resources!A:B,2,FALSE)),"")</f>
        <v/>
      </c>
    </row>
    <row r="77" spans="1:18" x14ac:dyDescent="0.2">
      <c r="A77" s="4" t="s">
        <v>230</v>
      </c>
      <c r="B77" s="5"/>
      <c r="C77" s="5"/>
      <c r="D77" s="5"/>
      <c r="E77" s="5">
        <v>1</v>
      </c>
      <c r="F77" s="5">
        <v>1</v>
      </c>
      <c r="G77" s="5">
        <v>1</v>
      </c>
      <c r="H77" s="5"/>
      <c r="I77" s="5"/>
      <c r="J77" s="5"/>
      <c r="K77" s="5"/>
      <c r="L77" s="5"/>
      <c r="M77" s="5"/>
      <c r="N77" s="5"/>
      <c r="O77" s="5"/>
      <c r="P77" s="5"/>
      <c r="R77" t="str">
        <f>IFERROR(IF(VLOOKUP(A77,Resources!A:B,2,FALSE)=0,"",VLOOKUP(A77,Resources!A:B,2,FALSE)),"")</f>
        <v/>
      </c>
    </row>
    <row r="78" spans="1:18" x14ac:dyDescent="0.2">
      <c r="A78" s="4" t="s">
        <v>231</v>
      </c>
      <c r="B78" s="5"/>
      <c r="C78" s="5"/>
      <c r="D78" s="5"/>
      <c r="E78" s="5"/>
      <c r="F78" s="5">
        <v>1</v>
      </c>
      <c r="G78" s="5"/>
      <c r="H78" s="5"/>
      <c r="I78" s="5"/>
      <c r="J78" s="5"/>
      <c r="K78" s="5"/>
      <c r="L78" s="5"/>
      <c r="M78" s="5"/>
      <c r="N78" s="5"/>
      <c r="O78" s="5"/>
      <c r="P78" s="5"/>
      <c r="R78" t="str">
        <f>IFERROR(IF(VLOOKUP(A78,Resources!A:B,2,FALSE)=0,"",VLOOKUP(A78,Resources!A:B,2,FALSE)),"")</f>
        <v/>
      </c>
    </row>
    <row r="79" spans="1:18" x14ac:dyDescent="0.2">
      <c r="A79" s="4" t="s">
        <v>39</v>
      </c>
      <c r="B79" s="5"/>
      <c r="C79" s="5"/>
      <c r="D79" s="5">
        <v>1</v>
      </c>
      <c r="E79" s="5">
        <v>1</v>
      </c>
      <c r="F79" s="5">
        <v>1</v>
      </c>
      <c r="G79" s="5"/>
      <c r="H79" s="5">
        <v>1</v>
      </c>
      <c r="I79" s="5"/>
      <c r="J79" s="5"/>
      <c r="K79" s="5">
        <v>1</v>
      </c>
      <c r="L79" s="5">
        <v>1</v>
      </c>
      <c r="M79" s="5">
        <v>1</v>
      </c>
      <c r="N79" s="5"/>
      <c r="O79" s="5"/>
      <c r="P79" s="5"/>
      <c r="R79" t="str">
        <f>IFERROR(IF(VLOOKUP(A79,Resources!A:B,2,FALSE)=0,"",VLOOKUP(A79,Resources!A:B,2,FALSE)),"")</f>
        <v/>
      </c>
    </row>
    <row r="80" spans="1:18" x14ac:dyDescent="0.2">
      <c r="A80" s="4" t="s">
        <v>146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>
        <v>1</v>
      </c>
      <c r="N80" s="5">
        <v>1</v>
      </c>
      <c r="O80" s="5">
        <v>1</v>
      </c>
      <c r="P80" s="5">
        <v>1</v>
      </c>
      <c r="R80" t="str">
        <f>IFERROR(IF(VLOOKUP(A80,Resources!A:B,2,FALSE)=0,"",VLOOKUP(A80,Resources!A:B,2,FALSE)),"")</f>
        <v/>
      </c>
    </row>
    <row r="81" spans="1:18" x14ac:dyDescent="0.2">
      <c r="A81" s="4" t="s">
        <v>291</v>
      </c>
      <c r="B81" s="5"/>
      <c r="C81" s="5"/>
      <c r="D81" s="5"/>
      <c r="E81" s="5"/>
      <c r="F81" s="5"/>
      <c r="G81" s="5"/>
      <c r="H81" s="5"/>
      <c r="I81" s="5">
        <v>1</v>
      </c>
      <c r="J81" s="5">
        <v>1</v>
      </c>
      <c r="K81" s="5"/>
      <c r="L81" s="5"/>
      <c r="M81" s="5"/>
      <c r="N81" s="5"/>
      <c r="O81" s="5"/>
      <c r="P81" s="5"/>
      <c r="R81" t="str">
        <f>IFERROR(IF(VLOOKUP(A81,Resources!A:B,2,FALSE)=0,"",VLOOKUP(A81,Resources!A:B,2,FALSE)),"")</f>
        <v/>
      </c>
    </row>
    <row r="82" spans="1:18" x14ac:dyDescent="0.2">
      <c r="A82" s="4" t="s">
        <v>205</v>
      </c>
      <c r="B82" s="5"/>
      <c r="C82" s="5"/>
      <c r="D82" s="5"/>
      <c r="E82" s="5"/>
      <c r="F82" s="5"/>
      <c r="G82" s="5"/>
      <c r="H82" s="5"/>
      <c r="I82" s="5"/>
      <c r="J82" s="5">
        <v>1</v>
      </c>
      <c r="K82" s="5"/>
      <c r="L82" s="5"/>
      <c r="M82" s="5"/>
      <c r="N82" s="5"/>
      <c r="O82" s="5"/>
      <c r="P82" s="5"/>
      <c r="R82" t="str">
        <f>IFERROR(IF(VLOOKUP(A82,Resources!A:B,2,FALSE)=0,"",VLOOKUP(A82,Resources!A:B,2,FALSE)),"")</f>
        <v/>
      </c>
    </row>
    <row r="83" spans="1:18" x14ac:dyDescent="0.2">
      <c r="A83" s="4" t="s">
        <v>462</v>
      </c>
      <c r="B83" s="5"/>
      <c r="C83" s="5"/>
      <c r="D83" s="5">
        <v>1</v>
      </c>
      <c r="E83" s="5">
        <v>1</v>
      </c>
      <c r="F83" s="5"/>
      <c r="G83" s="5"/>
      <c r="H83" s="5">
        <v>1</v>
      </c>
      <c r="I83" s="5"/>
      <c r="J83" s="5"/>
      <c r="K83" s="5"/>
      <c r="L83" s="5"/>
      <c r="M83" s="5"/>
      <c r="N83" s="5"/>
      <c r="O83" s="5"/>
      <c r="P83" s="5"/>
      <c r="R83" t="str">
        <f>IFERROR(IF(VLOOKUP(A83,Resources!A:B,2,FALSE)=0,"",VLOOKUP(A83,Resources!A:B,2,FALSE)),"")</f>
        <v/>
      </c>
    </row>
    <row r="84" spans="1:18" x14ac:dyDescent="0.2">
      <c r="A84" s="4" t="s">
        <v>461</v>
      </c>
      <c r="B84" s="5"/>
      <c r="C84" s="5"/>
      <c r="D84" s="5"/>
      <c r="E84" s="5"/>
      <c r="F84" s="5"/>
      <c r="G84" s="5"/>
      <c r="H84" s="5">
        <v>1</v>
      </c>
      <c r="I84" s="5"/>
      <c r="J84" s="5"/>
      <c r="K84" s="5">
        <v>1</v>
      </c>
      <c r="L84" s="5"/>
      <c r="M84" s="5"/>
      <c r="N84" s="5"/>
      <c r="O84" s="5"/>
      <c r="P84" s="5"/>
      <c r="R84" t="str">
        <f>IFERROR(IF(VLOOKUP(A84,Resources!A:B,2,FALSE)=0,"",VLOOKUP(A84,Resources!A:B,2,FALSE)),"")</f>
        <v/>
      </c>
    </row>
    <row r="85" spans="1:18" x14ac:dyDescent="0.2">
      <c r="A85" s="4" t="s">
        <v>218</v>
      </c>
      <c r="B85" s="5"/>
      <c r="C85" s="5"/>
      <c r="D85" s="5"/>
      <c r="E85" s="5">
        <v>1</v>
      </c>
      <c r="F85" s="5">
        <v>1</v>
      </c>
      <c r="G85" s="5">
        <v>1</v>
      </c>
      <c r="H85" s="5">
        <v>1</v>
      </c>
      <c r="I85" s="5"/>
      <c r="J85" s="5"/>
      <c r="K85" s="5"/>
      <c r="L85" s="5"/>
      <c r="M85" s="5"/>
      <c r="N85" s="5"/>
      <c r="O85" s="5"/>
      <c r="P85" s="5"/>
      <c r="R85" t="str">
        <f>IFERROR(IF(VLOOKUP(A85,Resources!A:B,2,FALSE)=0,"",VLOOKUP(A85,Resources!A:B,2,FALSE)),"")</f>
        <v/>
      </c>
    </row>
    <row r="86" spans="1:18" x14ac:dyDescent="0.2">
      <c r="A86" s="4" t="s">
        <v>30</v>
      </c>
      <c r="B86" s="5"/>
      <c r="C86" s="5"/>
      <c r="D86" s="5"/>
      <c r="E86" s="5"/>
      <c r="F86" s="5"/>
      <c r="G86" s="5">
        <v>1</v>
      </c>
      <c r="H86" s="5"/>
      <c r="I86" s="5"/>
      <c r="J86" s="5"/>
      <c r="K86" s="5"/>
      <c r="L86" s="5"/>
      <c r="M86" s="5"/>
      <c r="N86" s="5"/>
      <c r="O86" s="5"/>
      <c r="P86" s="5"/>
      <c r="R86" t="str">
        <f>IFERROR(IF(VLOOKUP(A86,Resources!A:B,2,FALSE)=0,"",VLOOKUP(A86,Resources!A:B,2,FALSE)),"")</f>
        <v/>
      </c>
    </row>
    <row r="87" spans="1:18" x14ac:dyDescent="0.2">
      <c r="A87" s="4" t="s">
        <v>148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>
        <v>1</v>
      </c>
      <c r="P87" s="5">
        <v>1</v>
      </c>
      <c r="R87" t="str">
        <f>IFERROR(IF(VLOOKUP(A87,Resources!A:B,2,FALSE)=0,"",VLOOKUP(A87,Resources!A:B,2,FALSE)),"")</f>
        <v/>
      </c>
    </row>
    <row r="88" spans="1:18" x14ac:dyDescent="0.2">
      <c r="A88" s="4" t="s">
        <v>150</v>
      </c>
      <c r="B88" s="5"/>
      <c r="C88" s="5"/>
      <c r="D88" s="5"/>
      <c r="E88" s="5"/>
      <c r="F88" s="5"/>
      <c r="G88" s="5"/>
      <c r="H88" s="5"/>
      <c r="I88" s="5"/>
      <c r="J88" s="5"/>
      <c r="K88" s="5">
        <v>1</v>
      </c>
      <c r="L88" s="5">
        <v>1</v>
      </c>
      <c r="M88" s="5">
        <v>1</v>
      </c>
      <c r="N88" s="5">
        <v>1</v>
      </c>
      <c r="O88" s="5">
        <v>1</v>
      </c>
      <c r="P88" s="5">
        <v>1</v>
      </c>
      <c r="R88" t="str">
        <f>IFERROR(IF(VLOOKUP(A88,Resources!A:B,2,FALSE)=0,"",VLOOKUP(A88,Resources!A:B,2,FALSE)),"")</f>
        <v/>
      </c>
    </row>
    <row r="89" spans="1:18" x14ac:dyDescent="0.2">
      <c r="A89" s="4" t="s">
        <v>469</v>
      </c>
      <c r="B89" s="5"/>
      <c r="C89" s="5"/>
      <c r="D89" s="5"/>
      <c r="E89" s="5">
        <v>1</v>
      </c>
      <c r="F89" s="5">
        <v>1</v>
      </c>
      <c r="G89" s="5">
        <v>1</v>
      </c>
      <c r="H89" s="5">
        <v>1</v>
      </c>
      <c r="I89" s="5"/>
      <c r="J89" s="5"/>
      <c r="K89" s="5">
        <v>1</v>
      </c>
      <c r="L89" s="5">
        <v>1</v>
      </c>
      <c r="M89" s="5">
        <v>1</v>
      </c>
      <c r="N89" s="5">
        <v>1</v>
      </c>
      <c r="O89" s="5">
        <v>1</v>
      </c>
      <c r="P89" s="5">
        <v>1</v>
      </c>
      <c r="R89" t="str">
        <f>IFERROR(IF(VLOOKUP(A89,Resources!A:B,2,FALSE)=0,"",VLOOKUP(A89,Resources!A:B,2,FALSE)),"")</f>
        <v/>
      </c>
    </row>
    <row r="90" spans="1:18" x14ac:dyDescent="0.2">
      <c r="A90" s="4" t="s">
        <v>470</v>
      </c>
      <c r="B90" s="5"/>
      <c r="C90" s="5"/>
      <c r="D90" s="5">
        <v>1</v>
      </c>
      <c r="E90" s="5">
        <v>1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R90" t="str">
        <f>IFERROR(IF(VLOOKUP(A90,Resources!A:B,2,FALSE)=0,"",VLOOKUP(A90,Resources!A:B,2,FALSE)),"")</f>
        <v/>
      </c>
    </row>
    <row r="91" spans="1:18" x14ac:dyDescent="0.2">
      <c r="A91" s="4" t="s">
        <v>471</v>
      </c>
      <c r="B91" s="5"/>
      <c r="C91" s="5"/>
      <c r="D91" s="5">
        <v>1</v>
      </c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R91" t="str">
        <f>IFERROR(IF(VLOOKUP(A91,Resources!A:B,2,FALSE)=0,"",VLOOKUP(A91,Resources!A:B,2,FALSE)),"")</f>
        <v/>
      </c>
    </row>
    <row r="92" spans="1:18" x14ac:dyDescent="0.2">
      <c r="A92" s="4" t="s">
        <v>472</v>
      </c>
      <c r="B92" s="5"/>
      <c r="C92" s="5"/>
      <c r="D92" s="5">
        <v>1</v>
      </c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R92" t="str">
        <f>IFERROR(IF(VLOOKUP(A92,Resources!A:B,2,FALSE)=0,"",VLOOKUP(A92,Resources!A:B,2,FALSE)),"")</f>
        <v/>
      </c>
    </row>
  </sheetData>
  <hyperlinks>
    <hyperlink ref="A2" r:id="rId2" xr:uid="{A887ED07-9872-DF4E-A65A-5E445C7D323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0"/>
  <sheetViews>
    <sheetView workbookViewId="0">
      <selection activeCell="E219" sqref="E219"/>
    </sheetView>
  </sheetViews>
  <sheetFormatPr baseColWidth="10" defaultRowHeight="16" x14ac:dyDescent="0.2"/>
  <cols>
    <col min="1" max="1" width="80.83203125" customWidth="1"/>
    <col min="2" max="2" width="7.33203125" bestFit="1" customWidth="1"/>
    <col min="3" max="3" width="12.1640625" bestFit="1" customWidth="1"/>
    <col min="4" max="4" width="18.83203125" customWidth="1"/>
    <col min="5" max="5" width="28.33203125" customWidth="1"/>
    <col min="6" max="6" width="68.6640625" bestFit="1" customWidth="1"/>
    <col min="7" max="7" width="119.1640625" bestFit="1" customWidth="1"/>
  </cols>
  <sheetData>
    <row r="1" spans="1:7" s="1" customFormat="1" x14ac:dyDescent="0.2">
      <c r="A1" s="1" t="s">
        <v>33</v>
      </c>
      <c r="B1" s="1" t="s">
        <v>34</v>
      </c>
      <c r="C1" s="1" t="s">
        <v>463</v>
      </c>
      <c r="D1" s="1" t="s">
        <v>143</v>
      </c>
      <c r="E1" s="1" t="s">
        <v>141</v>
      </c>
      <c r="F1" s="1" t="s">
        <v>142</v>
      </c>
      <c r="G1" s="1" t="s">
        <v>32</v>
      </c>
    </row>
    <row r="2" spans="1:7" x14ac:dyDescent="0.2">
      <c r="A2" t="s">
        <v>1</v>
      </c>
      <c r="B2">
        <v>2023</v>
      </c>
      <c r="C2">
        <v>1</v>
      </c>
      <c r="D2" t="s">
        <v>144</v>
      </c>
      <c r="E2" t="s">
        <v>115</v>
      </c>
      <c r="F2" t="s">
        <v>4</v>
      </c>
      <c r="G2" t="s">
        <v>12</v>
      </c>
    </row>
    <row r="3" spans="1:7" x14ac:dyDescent="0.2">
      <c r="A3" t="s">
        <v>1</v>
      </c>
      <c r="B3">
        <v>2023</v>
      </c>
      <c r="C3">
        <v>1</v>
      </c>
      <c r="D3" t="s">
        <v>144</v>
      </c>
      <c r="E3" t="s">
        <v>10</v>
      </c>
      <c r="F3" t="s">
        <v>4</v>
      </c>
      <c r="G3" t="s">
        <v>11</v>
      </c>
    </row>
    <row r="4" spans="1:7" x14ac:dyDescent="0.2">
      <c r="A4" t="s">
        <v>1</v>
      </c>
      <c r="B4">
        <v>2023</v>
      </c>
      <c r="C4">
        <v>1</v>
      </c>
      <c r="D4" t="s">
        <v>144</v>
      </c>
      <c r="E4" t="s">
        <v>29</v>
      </c>
      <c r="F4" t="s">
        <v>31</v>
      </c>
      <c r="G4" t="s">
        <v>0</v>
      </c>
    </row>
    <row r="5" spans="1:7" x14ac:dyDescent="0.2">
      <c r="A5" t="s">
        <v>1</v>
      </c>
      <c r="B5">
        <v>2023</v>
      </c>
      <c r="C5">
        <v>1</v>
      </c>
      <c r="D5" t="s">
        <v>144</v>
      </c>
      <c r="E5" t="s">
        <v>6</v>
      </c>
      <c r="F5" t="s">
        <v>4</v>
      </c>
      <c r="G5" t="s">
        <v>7</v>
      </c>
    </row>
    <row r="6" spans="1:7" x14ac:dyDescent="0.2">
      <c r="A6" t="s">
        <v>1</v>
      </c>
      <c r="B6">
        <v>2023</v>
      </c>
      <c r="C6">
        <v>1</v>
      </c>
      <c r="D6" t="s">
        <v>144</v>
      </c>
      <c r="E6" t="s">
        <v>13</v>
      </c>
      <c r="F6" t="s">
        <v>4</v>
      </c>
      <c r="G6" t="s">
        <v>14</v>
      </c>
    </row>
    <row r="7" spans="1:7" x14ac:dyDescent="0.2">
      <c r="A7" t="s">
        <v>1</v>
      </c>
      <c r="B7">
        <v>2023</v>
      </c>
      <c r="C7">
        <v>1</v>
      </c>
      <c r="D7" t="s">
        <v>144</v>
      </c>
      <c r="E7" t="s">
        <v>2</v>
      </c>
      <c r="F7" t="s">
        <v>4</v>
      </c>
      <c r="G7" t="s">
        <v>3</v>
      </c>
    </row>
    <row r="8" spans="1:7" x14ac:dyDescent="0.2">
      <c r="A8" t="s">
        <v>1</v>
      </c>
      <c r="B8">
        <v>2023</v>
      </c>
      <c r="C8">
        <v>1</v>
      </c>
      <c r="D8" t="s">
        <v>144</v>
      </c>
      <c r="E8" t="s">
        <v>8</v>
      </c>
      <c r="F8" t="s">
        <v>4</v>
      </c>
      <c r="G8" t="s">
        <v>9</v>
      </c>
    </row>
    <row r="9" spans="1:7" x14ac:dyDescent="0.2">
      <c r="A9" t="s">
        <v>1</v>
      </c>
      <c r="B9">
        <v>2023</v>
      </c>
      <c r="C9">
        <v>1</v>
      </c>
      <c r="D9" t="s">
        <v>144</v>
      </c>
      <c r="E9" t="s">
        <v>30</v>
      </c>
      <c r="F9" t="s">
        <v>4</v>
      </c>
      <c r="G9" t="s">
        <v>5</v>
      </c>
    </row>
    <row r="10" spans="1:7" x14ac:dyDescent="0.2">
      <c r="A10" t="s">
        <v>16</v>
      </c>
      <c r="B10">
        <v>2022</v>
      </c>
      <c r="C10">
        <v>1</v>
      </c>
      <c r="D10" t="s">
        <v>144</v>
      </c>
      <c r="E10" t="s">
        <v>29</v>
      </c>
      <c r="F10" t="s">
        <v>31</v>
      </c>
      <c r="G10" t="s">
        <v>17</v>
      </c>
    </row>
    <row r="11" spans="1:7" x14ac:dyDescent="0.2">
      <c r="A11" t="s">
        <v>16</v>
      </c>
      <c r="B11">
        <v>2022</v>
      </c>
      <c r="C11">
        <v>1</v>
      </c>
      <c r="D11" t="s">
        <v>144</v>
      </c>
      <c r="E11" t="s">
        <v>6</v>
      </c>
      <c r="F11" t="s">
        <v>4</v>
      </c>
      <c r="G11" t="s">
        <v>20</v>
      </c>
    </row>
    <row r="12" spans="1:7" x14ac:dyDescent="0.2">
      <c r="A12" t="s">
        <v>16</v>
      </c>
      <c r="B12">
        <v>2022</v>
      </c>
      <c r="C12">
        <v>1</v>
      </c>
      <c r="D12" t="s">
        <v>144</v>
      </c>
      <c r="E12" t="s">
        <v>40</v>
      </c>
      <c r="F12" t="s">
        <v>35</v>
      </c>
      <c r="G12" t="s">
        <v>15</v>
      </c>
    </row>
    <row r="13" spans="1:7" x14ac:dyDescent="0.2">
      <c r="A13" t="s">
        <v>16</v>
      </c>
      <c r="B13">
        <v>2022</v>
      </c>
      <c r="C13">
        <v>1</v>
      </c>
      <c r="D13" t="s">
        <v>144</v>
      </c>
      <c r="E13" t="s">
        <v>2</v>
      </c>
      <c r="F13" t="s">
        <v>4</v>
      </c>
      <c r="G13" t="s">
        <v>18</v>
      </c>
    </row>
    <row r="14" spans="1:7" x14ac:dyDescent="0.2">
      <c r="A14" t="s">
        <v>16</v>
      </c>
      <c r="B14">
        <v>2022</v>
      </c>
      <c r="C14">
        <v>1</v>
      </c>
      <c r="D14" t="s">
        <v>144</v>
      </c>
      <c r="E14" t="s">
        <v>8</v>
      </c>
      <c r="F14" t="s">
        <v>4</v>
      </c>
      <c r="G14" t="s">
        <v>21</v>
      </c>
    </row>
    <row r="15" spans="1:7" x14ac:dyDescent="0.2">
      <c r="A15" t="s">
        <v>16</v>
      </c>
      <c r="B15">
        <v>2022</v>
      </c>
      <c r="C15">
        <v>1</v>
      </c>
      <c r="D15" t="s">
        <v>144</v>
      </c>
      <c r="E15" t="s">
        <v>30</v>
      </c>
      <c r="F15" t="s">
        <v>4</v>
      </c>
      <c r="G15" t="s">
        <v>19</v>
      </c>
    </row>
    <row r="16" spans="1:7" x14ac:dyDescent="0.2">
      <c r="A16" t="s">
        <v>23</v>
      </c>
      <c r="B16">
        <v>2021</v>
      </c>
      <c r="C16">
        <v>1</v>
      </c>
      <c r="D16" t="s">
        <v>144</v>
      </c>
      <c r="E16" t="s">
        <v>29</v>
      </c>
      <c r="F16" t="s">
        <v>31</v>
      </c>
      <c r="G16" t="s">
        <v>24</v>
      </c>
    </row>
    <row r="17" spans="1:7" x14ac:dyDescent="0.2">
      <c r="A17" t="s">
        <v>23</v>
      </c>
      <c r="B17">
        <v>2021</v>
      </c>
      <c r="C17">
        <v>1</v>
      </c>
      <c r="D17" t="s">
        <v>144</v>
      </c>
      <c r="E17" t="s">
        <v>6</v>
      </c>
      <c r="F17" t="s">
        <v>4</v>
      </c>
      <c r="G17" t="s">
        <v>27</v>
      </c>
    </row>
    <row r="18" spans="1:7" x14ac:dyDescent="0.2">
      <c r="A18" t="s">
        <v>23</v>
      </c>
      <c r="B18">
        <v>2021</v>
      </c>
      <c r="C18">
        <v>1</v>
      </c>
      <c r="D18" t="s">
        <v>144</v>
      </c>
      <c r="E18" t="s">
        <v>40</v>
      </c>
      <c r="F18" t="s">
        <v>35</v>
      </c>
      <c r="G18" t="s">
        <v>22</v>
      </c>
    </row>
    <row r="19" spans="1:7" x14ac:dyDescent="0.2">
      <c r="A19" t="s">
        <v>23</v>
      </c>
      <c r="B19">
        <v>2021</v>
      </c>
      <c r="C19">
        <v>1</v>
      </c>
      <c r="D19" t="s">
        <v>144</v>
      </c>
      <c r="E19" t="s">
        <v>2</v>
      </c>
      <c r="F19" t="s">
        <v>4</v>
      </c>
      <c r="G19" t="s">
        <v>25</v>
      </c>
    </row>
    <row r="20" spans="1:7" x14ac:dyDescent="0.2">
      <c r="A20" t="s">
        <v>23</v>
      </c>
      <c r="B20">
        <v>2021</v>
      </c>
      <c r="C20">
        <v>1</v>
      </c>
      <c r="D20" t="s">
        <v>144</v>
      </c>
      <c r="E20" t="s">
        <v>8</v>
      </c>
      <c r="F20" t="s">
        <v>4</v>
      </c>
      <c r="G20" t="s">
        <v>28</v>
      </c>
    </row>
    <row r="21" spans="1:7" x14ac:dyDescent="0.2">
      <c r="A21" t="s">
        <v>23</v>
      </c>
      <c r="B21">
        <v>2021</v>
      </c>
      <c r="C21">
        <v>1</v>
      </c>
      <c r="D21" t="s">
        <v>144</v>
      </c>
      <c r="E21" t="s">
        <v>30</v>
      </c>
      <c r="F21" t="s">
        <v>4</v>
      </c>
      <c r="G21" t="s">
        <v>26</v>
      </c>
    </row>
    <row r="22" spans="1:7" x14ac:dyDescent="0.2">
      <c r="A22" t="s">
        <v>36</v>
      </c>
      <c r="B22">
        <v>2020</v>
      </c>
      <c r="C22">
        <v>1</v>
      </c>
      <c r="D22" t="s">
        <v>144</v>
      </c>
      <c r="E22" t="s">
        <v>38</v>
      </c>
      <c r="F22" t="s">
        <v>4</v>
      </c>
      <c r="G22" t="s">
        <v>46</v>
      </c>
    </row>
    <row r="23" spans="1:7" x14ac:dyDescent="0.2">
      <c r="A23" t="s">
        <v>36</v>
      </c>
      <c r="B23">
        <v>2020</v>
      </c>
      <c r="C23">
        <v>1</v>
      </c>
      <c r="D23" t="s">
        <v>144</v>
      </c>
      <c r="E23" t="s">
        <v>116</v>
      </c>
      <c r="F23" t="s">
        <v>4</v>
      </c>
      <c r="G23" t="s">
        <v>50</v>
      </c>
    </row>
    <row r="24" spans="1:7" x14ac:dyDescent="0.2">
      <c r="A24" t="s">
        <v>36</v>
      </c>
      <c r="B24">
        <v>2020</v>
      </c>
      <c r="C24">
        <v>1</v>
      </c>
      <c r="D24" t="s">
        <v>144</v>
      </c>
      <c r="E24" t="s">
        <v>29</v>
      </c>
      <c r="F24" t="s">
        <v>31</v>
      </c>
      <c r="G24" t="s">
        <v>44</v>
      </c>
    </row>
    <row r="25" spans="1:7" x14ac:dyDescent="0.2">
      <c r="A25" t="s">
        <v>36</v>
      </c>
      <c r="B25">
        <v>2020</v>
      </c>
      <c r="C25">
        <v>1</v>
      </c>
      <c r="D25" t="s">
        <v>144</v>
      </c>
      <c r="E25" t="s">
        <v>6</v>
      </c>
      <c r="F25" t="s">
        <v>4</v>
      </c>
      <c r="G25" t="s">
        <v>48</v>
      </c>
    </row>
    <row r="26" spans="1:7" x14ac:dyDescent="0.2">
      <c r="A26" t="s">
        <v>36</v>
      </c>
      <c r="B26">
        <v>2020</v>
      </c>
      <c r="C26">
        <v>1</v>
      </c>
      <c r="D26" t="s">
        <v>144</v>
      </c>
      <c r="E26" t="s">
        <v>39</v>
      </c>
      <c r="F26" t="s">
        <v>4</v>
      </c>
      <c r="G26" t="s">
        <v>43</v>
      </c>
    </row>
    <row r="27" spans="1:7" x14ac:dyDescent="0.2">
      <c r="A27" t="s">
        <v>36</v>
      </c>
      <c r="B27">
        <v>2020</v>
      </c>
      <c r="C27">
        <v>1</v>
      </c>
      <c r="D27" t="s">
        <v>144</v>
      </c>
      <c r="E27" t="s">
        <v>40</v>
      </c>
      <c r="F27" t="s">
        <v>35</v>
      </c>
      <c r="G27" t="s">
        <v>42</v>
      </c>
    </row>
    <row r="28" spans="1:7" x14ac:dyDescent="0.2">
      <c r="A28" t="s">
        <v>36</v>
      </c>
      <c r="B28">
        <v>2020</v>
      </c>
      <c r="C28">
        <v>1</v>
      </c>
      <c r="D28" t="s">
        <v>144</v>
      </c>
      <c r="E28" t="s">
        <v>2</v>
      </c>
      <c r="F28" t="s">
        <v>4</v>
      </c>
      <c r="G28" t="s">
        <v>45</v>
      </c>
    </row>
    <row r="29" spans="1:7" x14ac:dyDescent="0.2">
      <c r="A29" t="s">
        <v>36</v>
      </c>
      <c r="B29">
        <v>2020</v>
      </c>
      <c r="C29">
        <v>1</v>
      </c>
      <c r="D29" t="s">
        <v>144</v>
      </c>
      <c r="E29" t="s">
        <v>8</v>
      </c>
      <c r="F29" t="s">
        <v>4</v>
      </c>
      <c r="G29" t="s">
        <v>49</v>
      </c>
    </row>
    <row r="30" spans="1:7" x14ac:dyDescent="0.2">
      <c r="A30" t="s">
        <v>36</v>
      </c>
      <c r="B30">
        <v>2020</v>
      </c>
      <c r="C30">
        <v>1</v>
      </c>
      <c r="D30" t="s">
        <v>144</v>
      </c>
      <c r="E30" t="s">
        <v>30</v>
      </c>
      <c r="F30" t="s">
        <v>4</v>
      </c>
      <c r="G30" t="s">
        <v>47</v>
      </c>
    </row>
    <row r="31" spans="1:7" x14ac:dyDescent="0.2">
      <c r="A31" t="s">
        <v>37</v>
      </c>
      <c r="B31">
        <v>2019</v>
      </c>
      <c r="C31">
        <v>1</v>
      </c>
      <c r="D31" t="s">
        <v>144</v>
      </c>
      <c r="E31" t="s">
        <v>38</v>
      </c>
      <c r="F31" t="s">
        <v>4</v>
      </c>
      <c r="G31" t="s">
        <v>55</v>
      </c>
    </row>
    <row r="32" spans="1:7" x14ac:dyDescent="0.2">
      <c r="A32" t="s">
        <v>37</v>
      </c>
      <c r="B32">
        <v>2019</v>
      </c>
      <c r="C32">
        <v>1</v>
      </c>
      <c r="D32" t="s">
        <v>144</v>
      </c>
      <c r="E32" t="s">
        <v>29</v>
      </c>
      <c r="F32" t="s">
        <v>31</v>
      </c>
      <c r="G32" t="s">
        <v>53</v>
      </c>
    </row>
    <row r="33" spans="1:7" x14ac:dyDescent="0.2">
      <c r="A33" t="s">
        <v>37</v>
      </c>
      <c r="B33">
        <v>2019</v>
      </c>
      <c r="C33">
        <v>1</v>
      </c>
      <c r="D33" t="s">
        <v>144</v>
      </c>
      <c r="E33" t="s">
        <v>6</v>
      </c>
      <c r="F33" t="s">
        <v>4</v>
      </c>
      <c r="G33" t="s">
        <v>57</v>
      </c>
    </row>
    <row r="34" spans="1:7" x14ac:dyDescent="0.2">
      <c r="A34" t="s">
        <v>37</v>
      </c>
      <c r="B34">
        <v>2019</v>
      </c>
      <c r="C34">
        <v>1</v>
      </c>
      <c r="D34" t="s">
        <v>144</v>
      </c>
      <c r="E34" t="s">
        <v>39</v>
      </c>
      <c r="F34" t="s">
        <v>41</v>
      </c>
      <c r="G34" t="s">
        <v>51</v>
      </c>
    </row>
    <row r="35" spans="1:7" x14ac:dyDescent="0.2">
      <c r="A35" t="s">
        <v>37</v>
      </c>
      <c r="B35">
        <v>2019</v>
      </c>
      <c r="C35">
        <v>1</v>
      </c>
      <c r="D35" t="s">
        <v>144</v>
      </c>
      <c r="E35" t="s">
        <v>40</v>
      </c>
      <c r="F35" t="s">
        <v>59</v>
      </c>
      <c r="G35" t="s">
        <v>52</v>
      </c>
    </row>
    <row r="36" spans="1:7" x14ac:dyDescent="0.2">
      <c r="A36" t="s">
        <v>37</v>
      </c>
      <c r="B36">
        <v>2019</v>
      </c>
      <c r="C36">
        <v>1</v>
      </c>
      <c r="D36" t="s">
        <v>144</v>
      </c>
      <c r="E36" t="s">
        <v>2</v>
      </c>
      <c r="F36" t="s">
        <v>4</v>
      </c>
      <c r="G36" t="s">
        <v>54</v>
      </c>
    </row>
    <row r="37" spans="1:7" x14ac:dyDescent="0.2">
      <c r="A37" t="s">
        <v>37</v>
      </c>
      <c r="B37">
        <v>2019</v>
      </c>
      <c r="C37">
        <v>1</v>
      </c>
      <c r="D37" t="s">
        <v>144</v>
      </c>
      <c r="E37" t="s">
        <v>8</v>
      </c>
      <c r="F37" t="s">
        <v>4</v>
      </c>
      <c r="G37" t="s">
        <v>58</v>
      </c>
    </row>
    <row r="38" spans="1:7" x14ac:dyDescent="0.2">
      <c r="A38" t="s">
        <v>37</v>
      </c>
      <c r="B38">
        <v>2019</v>
      </c>
      <c r="C38">
        <v>1</v>
      </c>
      <c r="D38" t="s">
        <v>144</v>
      </c>
      <c r="E38" t="s">
        <v>30</v>
      </c>
      <c r="F38" t="s">
        <v>4</v>
      </c>
      <c r="G38" t="s">
        <v>56</v>
      </c>
    </row>
    <row r="39" spans="1:7" x14ac:dyDescent="0.2">
      <c r="A39" t="s">
        <v>65</v>
      </c>
      <c r="B39">
        <v>2018</v>
      </c>
      <c r="C39">
        <v>1</v>
      </c>
      <c r="D39" t="s">
        <v>144</v>
      </c>
      <c r="E39" t="s">
        <v>38</v>
      </c>
      <c r="F39" t="s">
        <v>70</v>
      </c>
      <c r="G39" t="s">
        <v>65</v>
      </c>
    </row>
    <row r="40" spans="1:7" x14ac:dyDescent="0.2">
      <c r="A40" t="s">
        <v>63</v>
      </c>
      <c r="B40">
        <v>2018</v>
      </c>
      <c r="C40">
        <v>1</v>
      </c>
      <c r="D40" t="s">
        <v>144</v>
      </c>
      <c r="E40" t="s">
        <v>29</v>
      </c>
      <c r="F40" t="s">
        <v>70</v>
      </c>
      <c r="G40" t="s">
        <v>63</v>
      </c>
    </row>
    <row r="41" spans="1:7" x14ac:dyDescent="0.2">
      <c r="A41" t="s">
        <v>66</v>
      </c>
      <c r="B41">
        <v>2018</v>
      </c>
      <c r="C41">
        <v>1</v>
      </c>
      <c r="D41" t="s">
        <v>144</v>
      </c>
      <c r="E41" t="s">
        <v>67</v>
      </c>
      <c r="F41" t="s">
        <v>70</v>
      </c>
      <c r="G41" t="s">
        <v>66</v>
      </c>
    </row>
    <row r="42" spans="1:7" x14ac:dyDescent="0.2">
      <c r="A42" t="s">
        <v>60</v>
      </c>
      <c r="B42">
        <v>2018</v>
      </c>
      <c r="C42">
        <v>1</v>
      </c>
      <c r="D42" t="s">
        <v>144</v>
      </c>
      <c r="E42" t="s">
        <v>39</v>
      </c>
      <c r="F42" t="s">
        <v>68</v>
      </c>
      <c r="G42" t="s">
        <v>60</v>
      </c>
    </row>
    <row r="43" spans="1:7" x14ac:dyDescent="0.2">
      <c r="A43" t="s">
        <v>64</v>
      </c>
      <c r="B43">
        <v>2018</v>
      </c>
      <c r="C43">
        <v>1</v>
      </c>
      <c r="D43" t="s">
        <v>144</v>
      </c>
      <c r="E43" t="s">
        <v>2</v>
      </c>
      <c r="F43" t="s">
        <v>70</v>
      </c>
      <c r="G43" t="s">
        <v>64</v>
      </c>
    </row>
    <row r="44" spans="1:7" x14ac:dyDescent="0.2">
      <c r="A44" t="s">
        <v>61</v>
      </c>
      <c r="B44">
        <v>2018</v>
      </c>
      <c r="C44">
        <v>1</v>
      </c>
      <c r="D44" t="s">
        <v>144</v>
      </c>
      <c r="E44" t="s">
        <v>62</v>
      </c>
      <c r="F44" t="s">
        <v>69</v>
      </c>
      <c r="G44" t="s">
        <v>61</v>
      </c>
    </row>
    <row r="45" spans="1:7" x14ac:dyDescent="0.2">
      <c r="A45" t="s">
        <v>75</v>
      </c>
      <c r="B45">
        <v>2017</v>
      </c>
      <c r="C45">
        <v>1</v>
      </c>
      <c r="D45" t="s">
        <v>144</v>
      </c>
      <c r="E45" t="s">
        <v>72</v>
      </c>
      <c r="F45" t="s">
        <v>70</v>
      </c>
      <c r="G45" t="s">
        <v>78</v>
      </c>
    </row>
    <row r="46" spans="1:7" x14ac:dyDescent="0.2">
      <c r="A46" t="s">
        <v>75</v>
      </c>
      <c r="B46">
        <v>2017</v>
      </c>
      <c r="C46">
        <v>1</v>
      </c>
      <c r="D46" t="s">
        <v>144</v>
      </c>
      <c r="E46" t="s">
        <v>71</v>
      </c>
      <c r="F46" t="s">
        <v>81</v>
      </c>
      <c r="G46" t="s">
        <v>76</v>
      </c>
    </row>
    <row r="47" spans="1:7" x14ac:dyDescent="0.2">
      <c r="A47" t="s">
        <v>75</v>
      </c>
      <c r="B47">
        <v>2017</v>
      </c>
      <c r="C47">
        <v>1</v>
      </c>
      <c r="D47" t="s">
        <v>144</v>
      </c>
      <c r="E47" t="s">
        <v>74</v>
      </c>
      <c r="F47" t="s">
        <v>70</v>
      </c>
      <c r="G47" t="s">
        <v>80</v>
      </c>
    </row>
    <row r="48" spans="1:7" x14ac:dyDescent="0.2">
      <c r="A48" t="s">
        <v>75</v>
      </c>
      <c r="B48">
        <v>2017</v>
      </c>
      <c r="C48">
        <v>1</v>
      </c>
      <c r="D48" t="s">
        <v>144</v>
      </c>
      <c r="E48" t="s">
        <v>62</v>
      </c>
      <c r="F48" t="s">
        <v>69</v>
      </c>
      <c r="G48" t="s">
        <v>77</v>
      </c>
    </row>
    <row r="49" spans="1:7" x14ac:dyDescent="0.2">
      <c r="A49" t="s">
        <v>75</v>
      </c>
      <c r="B49">
        <v>2017</v>
      </c>
      <c r="C49">
        <v>1</v>
      </c>
      <c r="D49" t="s">
        <v>144</v>
      </c>
      <c r="E49" t="s">
        <v>73</v>
      </c>
      <c r="F49" t="s">
        <v>70</v>
      </c>
      <c r="G49" t="s">
        <v>79</v>
      </c>
    </row>
    <row r="50" spans="1:7" x14ac:dyDescent="0.2">
      <c r="A50" t="s">
        <v>88</v>
      </c>
      <c r="B50">
        <v>2016</v>
      </c>
      <c r="C50">
        <v>1</v>
      </c>
      <c r="D50" t="s">
        <v>144</v>
      </c>
      <c r="E50" t="s">
        <v>29</v>
      </c>
      <c r="F50" t="s">
        <v>70</v>
      </c>
      <c r="G50" t="s">
        <v>84</v>
      </c>
    </row>
    <row r="51" spans="1:7" x14ac:dyDescent="0.2">
      <c r="A51" t="s">
        <v>88</v>
      </c>
      <c r="B51">
        <v>2016</v>
      </c>
      <c r="C51">
        <v>1</v>
      </c>
      <c r="D51" t="s">
        <v>144</v>
      </c>
      <c r="E51" t="s">
        <v>87</v>
      </c>
      <c r="F51" t="s">
        <v>70</v>
      </c>
      <c r="G51" t="s">
        <v>85</v>
      </c>
    </row>
    <row r="52" spans="1:7" x14ac:dyDescent="0.2">
      <c r="A52" t="s">
        <v>88</v>
      </c>
      <c r="B52">
        <v>2016</v>
      </c>
      <c r="C52">
        <v>1</v>
      </c>
      <c r="D52" t="s">
        <v>144</v>
      </c>
      <c r="E52" t="s">
        <v>71</v>
      </c>
      <c r="F52" t="s">
        <v>81</v>
      </c>
      <c r="G52" t="s">
        <v>82</v>
      </c>
    </row>
    <row r="53" spans="1:7" x14ac:dyDescent="0.2">
      <c r="A53" t="s">
        <v>88</v>
      </c>
      <c r="B53">
        <v>2016</v>
      </c>
      <c r="C53">
        <v>1</v>
      </c>
      <c r="D53" t="s">
        <v>144</v>
      </c>
      <c r="E53" t="s">
        <v>267</v>
      </c>
      <c r="F53" t="s">
        <v>70</v>
      </c>
      <c r="G53" t="s">
        <v>86</v>
      </c>
    </row>
    <row r="54" spans="1:7" x14ac:dyDescent="0.2">
      <c r="A54" t="s">
        <v>88</v>
      </c>
      <c r="B54">
        <v>2016</v>
      </c>
      <c r="C54">
        <v>1</v>
      </c>
      <c r="D54" t="s">
        <v>144</v>
      </c>
      <c r="E54" t="s">
        <v>62</v>
      </c>
      <c r="F54" t="s">
        <v>69</v>
      </c>
      <c r="G54" t="s">
        <v>83</v>
      </c>
    </row>
    <row r="55" spans="1:7" x14ac:dyDescent="0.2">
      <c r="A55" t="s">
        <v>93</v>
      </c>
      <c r="B55">
        <v>2015</v>
      </c>
      <c r="C55">
        <v>1</v>
      </c>
      <c r="D55" t="s">
        <v>144</v>
      </c>
      <c r="E55" t="s">
        <v>87</v>
      </c>
      <c r="F55" t="s">
        <v>70</v>
      </c>
      <c r="G55" t="s">
        <v>91</v>
      </c>
    </row>
    <row r="56" spans="1:7" x14ac:dyDescent="0.2">
      <c r="A56" t="s">
        <v>93</v>
      </c>
      <c r="B56">
        <v>2015</v>
      </c>
      <c r="C56">
        <v>1</v>
      </c>
      <c r="D56" t="s">
        <v>144</v>
      </c>
      <c r="E56" t="s">
        <v>71</v>
      </c>
      <c r="F56" t="s">
        <v>81</v>
      </c>
      <c r="G56" t="s">
        <v>89</v>
      </c>
    </row>
    <row r="57" spans="1:7" x14ac:dyDescent="0.2">
      <c r="A57" t="s">
        <v>93</v>
      </c>
      <c r="B57">
        <v>2015</v>
      </c>
      <c r="C57">
        <v>1</v>
      </c>
      <c r="D57" t="s">
        <v>144</v>
      </c>
      <c r="E57" t="s">
        <v>267</v>
      </c>
      <c r="F57" t="s">
        <v>70</v>
      </c>
      <c r="G57" t="s">
        <v>92</v>
      </c>
    </row>
    <row r="58" spans="1:7" x14ac:dyDescent="0.2">
      <c r="A58" t="s">
        <v>93</v>
      </c>
      <c r="B58">
        <v>2015</v>
      </c>
      <c r="C58">
        <v>1</v>
      </c>
      <c r="D58" t="s">
        <v>144</v>
      </c>
      <c r="E58" t="s">
        <v>62</v>
      </c>
      <c r="F58" t="s">
        <v>69</v>
      </c>
      <c r="G58" t="s">
        <v>90</v>
      </c>
    </row>
    <row r="59" spans="1:7" x14ac:dyDescent="0.2">
      <c r="A59" t="s">
        <v>94</v>
      </c>
      <c r="B59">
        <v>2014</v>
      </c>
      <c r="C59">
        <v>1</v>
      </c>
      <c r="D59" t="s">
        <v>144</v>
      </c>
      <c r="E59" t="s">
        <v>72</v>
      </c>
      <c r="F59" t="s">
        <v>70</v>
      </c>
      <c r="G59" t="s">
        <v>78</v>
      </c>
    </row>
    <row r="60" spans="1:7" x14ac:dyDescent="0.2">
      <c r="A60" t="s">
        <v>94</v>
      </c>
      <c r="B60">
        <v>2014</v>
      </c>
      <c r="C60">
        <v>1</v>
      </c>
      <c r="D60" t="s">
        <v>144</v>
      </c>
      <c r="E60" t="s">
        <v>71</v>
      </c>
      <c r="F60" t="s">
        <v>81</v>
      </c>
      <c r="G60" t="s">
        <v>76</v>
      </c>
    </row>
    <row r="61" spans="1:7" x14ac:dyDescent="0.2">
      <c r="A61" t="s">
        <v>94</v>
      </c>
      <c r="B61">
        <v>2014</v>
      </c>
      <c r="C61">
        <v>1</v>
      </c>
      <c r="D61" t="s">
        <v>144</v>
      </c>
      <c r="E61" t="s">
        <v>74</v>
      </c>
      <c r="F61" t="s">
        <v>70</v>
      </c>
      <c r="G61" t="s">
        <v>80</v>
      </c>
    </row>
    <row r="62" spans="1:7" x14ac:dyDescent="0.2">
      <c r="A62" t="s">
        <v>94</v>
      </c>
      <c r="B62">
        <v>2014</v>
      </c>
      <c r="C62">
        <v>1</v>
      </c>
      <c r="D62" t="s">
        <v>144</v>
      </c>
      <c r="E62" t="s">
        <v>62</v>
      </c>
      <c r="F62" t="s">
        <v>69</v>
      </c>
      <c r="G62" t="s">
        <v>77</v>
      </c>
    </row>
    <row r="63" spans="1:7" x14ac:dyDescent="0.2">
      <c r="A63" t="s">
        <v>94</v>
      </c>
      <c r="B63">
        <v>2014</v>
      </c>
      <c r="C63">
        <v>1</v>
      </c>
      <c r="D63" t="s">
        <v>144</v>
      </c>
      <c r="E63" t="s">
        <v>73</v>
      </c>
      <c r="F63" t="s">
        <v>70</v>
      </c>
      <c r="G63" t="s">
        <v>79</v>
      </c>
    </row>
    <row r="64" spans="1:7" x14ac:dyDescent="0.2">
      <c r="A64" t="s">
        <v>100</v>
      </c>
      <c r="B64">
        <v>2013</v>
      </c>
      <c r="C64">
        <v>1</v>
      </c>
      <c r="D64" t="s">
        <v>144</v>
      </c>
      <c r="E64" t="s">
        <v>72</v>
      </c>
      <c r="F64" t="s">
        <v>70</v>
      </c>
      <c r="G64" t="s">
        <v>97</v>
      </c>
    </row>
    <row r="65" spans="1:7" x14ac:dyDescent="0.2">
      <c r="A65" t="s">
        <v>100</v>
      </c>
      <c r="B65">
        <v>2013</v>
      </c>
      <c r="C65">
        <v>1</v>
      </c>
      <c r="D65" t="s">
        <v>144</v>
      </c>
      <c r="E65" t="s">
        <v>71</v>
      </c>
      <c r="F65" t="s">
        <v>81</v>
      </c>
      <c r="G65" t="s">
        <v>95</v>
      </c>
    </row>
    <row r="66" spans="1:7" x14ac:dyDescent="0.2">
      <c r="A66" t="s">
        <v>100</v>
      </c>
      <c r="B66">
        <v>2013</v>
      </c>
      <c r="C66">
        <v>1</v>
      </c>
      <c r="D66" t="s">
        <v>144</v>
      </c>
      <c r="E66" t="s">
        <v>74</v>
      </c>
      <c r="F66" t="s">
        <v>70</v>
      </c>
      <c r="G66" t="s">
        <v>99</v>
      </c>
    </row>
    <row r="67" spans="1:7" x14ac:dyDescent="0.2">
      <c r="A67" t="s">
        <v>100</v>
      </c>
      <c r="B67">
        <v>2013</v>
      </c>
      <c r="C67">
        <v>1</v>
      </c>
      <c r="D67" t="s">
        <v>144</v>
      </c>
      <c r="E67" t="s">
        <v>62</v>
      </c>
      <c r="F67" t="s">
        <v>69</v>
      </c>
      <c r="G67" t="s">
        <v>96</v>
      </c>
    </row>
    <row r="68" spans="1:7" x14ac:dyDescent="0.2">
      <c r="A68" t="s">
        <v>100</v>
      </c>
      <c r="B68">
        <v>2013</v>
      </c>
      <c r="C68">
        <v>1</v>
      </c>
      <c r="D68" t="s">
        <v>144</v>
      </c>
      <c r="E68" t="s">
        <v>73</v>
      </c>
      <c r="F68" t="s">
        <v>70</v>
      </c>
      <c r="G68" t="s">
        <v>98</v>
      </c>
    </row>
    <row r="69" spans="1:7" x14ac:dyDescent="0.2">
      <c r="A69" t="s">
        <v>111</v>
      </c>
      <c r="B69">
        <v>2012</v>
      </c>
      <c r="C69">
        <v>1</v>
      </c>
      <c r="D69" t="s">
        <v>144</v>
      </c>
      <c r="E69" t="s">
        <v>102</v>
      </c>
      <c r="F69" t="s">
        <v>109</v>
      </c>
      <c r="G69" t="s">
        <v>105</v>
      </c>
    </row>
    <row r="70" spans="1:7" x14ac:dyDescent="0.2">
      <c r="A70" t="s">
        <v>111</v>
      </c>
      <c r="B70">
        <v>2012</v>
      </c>
      <c r="C70">
        <v>1</v>
      </c>
      <c r="D70" t="s">
        <v>144</v>
      </c>
      <c r="E70" t="s">
        <v>101</v>
      </c>
      <c r="F70" t="s">
        <v>4</v>
      </c>
      <c r="G70" t="s">
        <v>103</v>
      </c>
    </row>
    <row r="71" spans="1:7" x14ac:dyDescent="0.2">
      <c r="A71" t="s">
        <v>111</v>
      </c>
      <c r="B71">
        <v>2012</v>
      </c>
      <c r="C71">
        <v>1</v>
      </c>
      <c r="D71" t="s">
        <v>144</v>
      </c>
      <c r="E71" t="s">
        <v>114</v>
      </c>
      <c r="F71" t="s">
        <v>4</v>
      </c>
      <c r="G71" t="s">
        <v>108</v>
      </c>
    </row>
    <row r="72" spans="1:7" x14ac:dyDescent="0.2">
      <c r="A72" t="s">
        <v>111</v>
      </c>
      <c r="B72">
        <v>2012</v>
      </c>
      <c r="C72">
        <v>1</v>
      </c>
      <c r="D72" t="s">
        <v>144</v>
      </c>
      <c r="E72" t="s">
        <v>71</v>
      </c>
      <c r="F72" t="s">
        <v>110</v>
      </c>
      <c r="G72" t="s">
        <v>107</v>
      </c>
    </row>
    <row r="73" spans="1:7" x14ac:dyDescent="0.2">
      <c r="A73" t="s">
        <v>111</v>
      </c>
      <c r="B73">
        <v>2012</v>
      </c>
      <c r="C73">
        <v>1</v>
      </c>
      <c r="D73" t="s">
        <v>144</v>
      </c>
      <c r="E73" t="s">
        <v>62</v>
      </c>
      <c r="F73" t="s">
        <v>4</v>
      </c>
      <c r="G73" t="s">
        <v>106</v>
      </c>
    </row>
    <row r="74" spans="1:7" x14ac:dyDescent="0.2">
      <c r="A74" t="s">
        <v>111</v>
      </c>
      <c r="B74">
        <v>2012</v>
      </c>
      <c r="C74">
        <v>1</v>
      </c>
      <c r="D74" t="s">
        <v>144</v>
      </c>
      <c r="E74" t="s">
        <v>73</v>
      </c>
      <c r="F74" t="s">
        <v>4</v>
      </c>
      <c r="G74" t="s">
        <v>104</v>
      </c>
    </row>
    <row r="75" spans="1:7" x14ac:dyDescent="0.2">
      <c r="A75">
        <v>990</v>
      </c>
      <c r="B75">
        <v>2011</v>
      </c>
      <c r="C75">
        <v>1</v>
      </c>
      <c r="D75" t="s">
        <v>144</v>
      </c>
      <c r="E75" t="s">
        <v>102</v>
      </c>
      <c r="F75" t="s">
        <v>112</v>
      </c>
    </row>
    <row r="76" spans="1:7" x14ac:dyDescent="0.2">
      <c r="A76">
        <v>990</v>
      </c>
      <c r="B76">
        <v>2011</v>
      </c>
      <c r="C76">
        <v>1</v>
      </c>
      <c r="D76" t="s">
        <v>144</v>
      </c>
      <c r="E76" t="s">
        <v>101</v>
      </c>
      <c r="F76" t="s">
        <v>4</v>
      </c>
    </row>
    <row r="77" spans="1:7" x14ac:dyDescent="0.2">
      <c r="A77">
        <v>990</v>
      </c>
      <c r="B77">
        <v>2011</v>
      </c>
      <c r="C77">
        <v>1</v>
      </c>
      <c r="D77" t="s">
        <v>144</v>
      </c>
      <c r="E77" t="s">
        <v>114</v>
      </c>
      <c r="F77" t="s">
        <v>4</v>
      </c>
    </row>
    <row r="78" spans="1:7" x14ac:dyDescent="0.2">
      <c r="A78">
        <v>990</v>
      </c>
      <c r="B78">
        <v>2011</v>
      </c>
      <c r="C78">
        <v>1</v>
      </c>
      <c r="D78" t="s">
        <v>144</v>
      </c>
      <c r="E78" t="s">
        <v>71</v>
      </c>
      <c r="F78" t="s">
        <v>113</v>
      </c>
    </row>
    <row r="79" spans="1:7" x14ac:dyDescent="0.2">
      <c r="A79">
        <v>990</v>
      </c>
      <c r="B79">
        <v>2011</v>
      </c>
      <c r="C79">
        <v>1</v>
      </c>
      <c r="D79" t="s">
        <v>144</v>
      </c>
      <c r="E79" t="s">
        <v>62</v>
      </c>
      <c r="F79" t="s">
        <v>4</v>
      </c>
    </row>
    <row r="80" spans="1:7" x14ac:dyDescent="0.2">
      <c r="A80">
        <v>990</v>
      </c>
      <c r="B80">
        <v>2011</v>
      </c>
      <c r="C80">
        <v>1</v>
      </c>
      <c r="D80" t="s">
        <v>144</v>
      </c>
      <c r="E80" t="s">
        <v>73</v>
      </c>
      <c r="F80" t="s">
        <v>4</v>
      </c>
    </row>
    <row r="81" spans="1:7" x14ac:dyDescent="0.2">
      <c r="A81" t="s">
        <v>130</v>
      </c>
      <c r="B81">
        <v>2010</v>
      </c>
      <c r="C81">
        <v>1</v>
      </c>
      <c r="D81" t="s">
        <v>144</v>
      </c>
      <c r="E81" t="s">
        <v>102</v>
      </c>
      <c r="F81" t="s">
        <v>109</v>
      </c>
      <c r="G81" t="s">
        <v>117</v>
      </c>
    </row>
    <row r="82" spans="1:7" x14ac:dyDescent="0.2">
      <c r="A82" t="s">
        <v>130</v>
      </c>
      <c r="B82">
        <v>2010</v>
      </c>
      <c r="C82">
        <v>1</v>
      </c>
      <c r="D82" t="s">
        <v>144</v>
      </c>
      <c r="E82" t="s">
        <v>71</v>
      </c>
      <c r="F82" t="s">
        <v>110</v>
      </c>
      <c r="G82" t="s">
        <v>124</v>
      </c>
    </row>
    <row r="83" spans="1:7" x14ac:dyDescent="0.2">
      <c r="A83" t="s">
        <v>130</v>
      </c>
      <c r="B83">
        <v>2010</v>
      </c>
      <c r="C83">
        <v>1</v>
      </c>
      <c r="D83" t="s">
        <v>144</v>
      </c>
      <c r="E83" t="s">
        <v>128</v>
      </c>
      <c r="F83" t="s">
        <v>4</v>
      </c>
      <c r="G83" t="s">
        <v>122</v>
      </c>
    </row>
    <row r="84" spans="1:7" x14ac:dyDescent="0.2">
      <c r="A84" t="s">
        <v>130</v>
      </c>
      <c r="B84">
        <v>2010</v>
      </c>
      <c r="C84">
        <v>1</v>
      </c>
      <c r="D84" t="s">
        <v>144</v>
      </c>
      <c r="E84" t="s">
        <v>39</v>
      </c>
      <c r="F84" t="s">
        <v>4</v>
      </c>
      <c r="G84" t="s">
        <v>123</v>
      </c>
    </row>
    <row r="85" spans="1:7" x14ac:dyDescent="0.2">
      <c r="A85" t="s">
        <v>130</v>
      </c>
      <c r="B85">
        <v>2010</v>
      </c>
      <c r="C85">
        <v>1</v>
      </c>
      <c r="D85" t="s">
        <v>144</v>
      </c>
      <c r="E85" t="s">
        <v>127</v>
      </c>
      <c r="F85" t="s">
        <v>129</v>
      </c>
      <c r="G85" t="s">
        <v>120</v>
      </c>
    </row>
    <row r="86" spans="1:7" x14ac:dyDescent="0.2">
      <c r="A86" t="s">
        <v>130</v>
      </c>
      <c r="B86">
        <v>2010</v>
      </c>
      <c r="C86">
        <v>1</v>
      </c>
      <c r="D86" t="s">
        <v>144</v>
      </c>
      <c r="E86" t="s">
        <v>125</v>
      </c>
      <c r="F86" t="s">
        <v>4</v>
      </c>
      <c r="G86" t="s">
        <v>118</v>
      </c>
    </row>
    <row r="87" spans="1:7" x14ac:dyDescent="0.2">
      <c r="A87" t="s">
        <v>130</v>
      </c>
      <c r="B87">
        <v>2010</v>
      </c>
      <c r="C87">
        <v>1</v>
      </c>
      <c r="D87" t="s">
        <v>144</v>
      </c>
      <c r="E87" t="s">
        <v>62</v>
      </c>
      <c r="F87" t="s">
        <v>4</v>
      </c>
      <c r="G87" t="s">
        <v>121</v>
      </c>
    </row>
    <row r="88" spans="1:7" x14ac:dyDescent="0.2">
      <c r="A88" t="s">
        <v>130</v>
      </c>
      <c r="B88">
        <v>2010</v>
      </c>
      <c r="C88">
        <v>1</v>
      </c>
      <c r="D88" t="s">
        <v>144</v>
      </c>
      <c r="E88" t="s">
        <v>126</v>
      </c>
      <c r="F88" t="s">
        <v>4</v>
      </c>
      <c r="G88" t="s">
        <v>119</v>
      </c>
    </row>
    <row r="89" spans="1:7" x14ac:dyDescent="0.2">
      <c r="A89" t="s">
        <v>140</v>
      </c>
      <c r="B89">
        <v>2009</v>
      </c>
      <c r="C89">
        <v>1</v>
      </c>
      <c r="D89" t="s">
        <v>144</v>
      </c>
      <c r="E89" t="s">
        <v>102</v>
      </c>
      <c r="F89" t="s">
        <v>109</v>
      </c>
      <c r="G89" t="s">
        <v>132</v>
      </c>
    </row>
    <row r="90" spans="1:7" x14ac:dyDescent="0.2">
      <c r="A90" t="s">
        <v>140</v>
      </c>
      <c r="B90">
        <v>2009</v>
      </c>
      <c r="C90">
        <v>1</v>
      </c>
      <c r="D90" t="s">
        <v>144</v>
      </c>
      <c r="E90" t="s">
        <v>131</v>
      </c>
      <c r="F90" t="s">
        <v>4</v>
      </c>
      <c r="G90" t="s">
        <v>138</v>
      </c>
    </row>
    <row r="91" spans="1:7" x14ac:dyDescent="0.2">
      <c r="A91" t="s">
        <v>140</v>
      </c>
      <c r="B91">
        <v>2009</v>
      </c>
      <c r="C91">
        <v>1</v>
      </c>
      <c r="D91" t="s">
        <v>144</v>
      </c>
      <c r="E91" t="s">
        <v>71</v>
      </c>
      <c r="F91" t="s">
        <v>110</v>
      </c>
      <c r="G91" t="s">
        <v>139</v>
      </c>
    </row>
    <row r="92" spans="1:7" x14ac:dyDescent="0.2">
      <c r="A92" t="s">
        <v>140</v>
      </c>
      <c r="B92">
        <v>2009</v>
      </c>
      <c r="C92">
        <v>1</v>
      </c>
      <c r="D92" t="s">
        <v>144</v>
      </c>
      <c r="E92" t="s">
        <v>128</v>
      </c>
      <c r="F92" t="s">
        <v>4</v>
      </c>
      <c r="G92" t="s">
        <v>135</v>
      </c>
    </row>
    <row r="93" spans="1:7" x14ac:dyDescent="0.2">
      <c r="A93" t="s">
        <v>140</v>
      </c>
      <c r="B93">
        <v>2009</v>
      </c>
      <c r="C93">
        <v>1</v>
      </c>
      <c r="D93" t="s">
        <v>144</v>
      </c>
      <c r="E93" t="s">
        <v>39</v>
      </c>
      <c r="F93" t="s">
        <v>4</v>
      </c>
      <c r="G93" t="s">
        <v>136</v>
      </c>
    </row>
    <row r="94" spans="1:7" x14ac:dyDescent="0.2">
      <c r="A94" t="s">
        <v>140</v>
      </c>
      <c r="B94">
        <v>2009</v>
      </c>
      <c r="C94">
        <v>1</v>
      </c>
      <c r="D94" t="s">
        <v>144</v>
      </c>
      <c r="E94" t="s">
        <v>127</v>
      </c>
      <c r="F94" t="s">
        <v>129</v>
      </c>
      <c r="G94" t="s">
        <v>137</v>
      </c>
    </row>
    <row r="95" spans="1:7" x14ac:dyDescent="0.2">
      <c r="A95" t="s">
        <v>140</v>
      </c>
      <c r="B95">
        <v>2009</v>
      </c>
      <c r="C95">
        <v>1</v>
      </c>
      <c r="D95" t="s">
        <v>144</v>
      </c>
      <c r="E95" t="s">
        <v>125</v>
      </c>
      <c r="F95" t="s">
        <v>4</v>
      </c>
      <c r="G95" t="s">
        <v>133</v>
      </c>
    </row>
    <row r="96" spans="1:7" x14ac:dyDescent="0.2">
      <c r="A96" t="s">
        <v>140</v>
      </c>
      <c r="B96">
        <v>2009</v>
      </c>
      <c r="C96">
        <v>1</v>
      </c>
      <c r="D96" t="s">
        <v>144</v>
      </c>
      <c r="E96" t="s">
        <v>62</v>
      </c>
      <c r="F96" t="s">
        <v>4</v>
      </c>
      <c r="G96" t="s">
        <v>134</v>
      </c>
    </row>
    <row r="97" spans="1:7" x14ac:dyDescent="0.2">
      <c r="A97" t="s">
        <v>175</v>
      </c>
      <c r="B97">
        <v>2023</v>
      </c>
      <c r="C97">
        <v>2</v>
      </c>
      <c r="D97" t="s">
        <v>145</v>
      </c>
      <c r="E97" t="s">
        <v>147</v>
      </c>
      <c r="F97" t="s">
        <v>171</v>
      </c>
      <c r="G97" t="s">
        <v>153</v>
      </c>
    </row>
    <row r="98" spans="1:7" x14ac:dyDescent="0.2">
      <c r="A98" t="s">
        <v>175</v>
      </c>
      <c r="B98">
        <v>2023</v>
      </c>
      <c r="C98">
        <v>2</v>
      </c>
      <c r="D98" t="s">
        <v>145</v>
      </c>
      <c r="E98" t="s">
        <v>469</v>
      </c>
      <c r="F98" t="s">
        <v>169</v>
      </c>
      <c r="G98" t="s">
        <v>152</v>
      </c>
    </row>
    <row r="99" spans="1:7" x14ac:dyDescent="0.2">
      <c r="A99" t="s">
        <v>175</v>
      </c>
      <c r="B99">
        <v>2023</v>
      </c>
      <c r="C99">
        <v>2</v>
      </c>
      <c r="D99" t="s">
        <v>145</v>
      </c>
      <c r="E99" t="s">
        <v>149</v>
      </c>
      <c r="F99" t="s">
        <v>173</v>
      </c>
      <c r="G99" t="s">
        <v>155</v>
      </c>
    </row>
    <row r="100" spans="1:7" x14ac:dyDescent="0.2">
      <c r="A100" t="s">
        <v>175</v>
      </c>
      <c r="B100">
        <v>2023</v>
      </c>
      <c r="C100">
        <v>2</v>
      </c>
      <c r="D100" t="s">
        <v>145</v>
      </c>
      <c r="E100" t="s">
        <v>146</v>
      </c>
      <c r="F100" t="s">
        <v>168</v>
      </c>
      <c r="G100" t="s">
        <v>151</v>
      </c>
    </row>
    <row r="101" spans="1:7" x14ac:dyDescent="0.2">
      <c r="A101" t="s">
        <v>175</v>
      </c>
      <c r="B101">
        <v>2023</v>
      </c>
      <c r="C101">
        <v>2</v>
      </c>
      <c r="D101" t="s">
        <v>145</v>
      </c>
      <c r="E101" t="s">
        <v>148</v>
      </c>
      <c r="F101" t="s">
        <v>172</v>
      </c>
      <c r="G101" t="s">
        <v>154</v>
      </c>
    </row>
    <row r="102" spans="1:7" x14ac:dyDescent="0.2">
      <c r="A102" t="s">
        <v>175</v>
      </c>
      <c r="B102">
        <v>2023</v>
      </c>
      <c r="C102">
        <v>2</v>
      </c>
      <c r="D102" t="s">
        <v>145</v>
      </c>
      <c r="E102" t="s">
        <v>150</v>
      </c>
      <c r="F102" t="s">
        <v>170</v>
      </c>
      <c r="G102" t="s">
        <v>156</v>
      </c>
    </row>
    <row r="103" spans="1:7" x14ac:dyDescent="0.2">
      <c r="A103" t="s">
        <v>176</v>
      </c>
      <c r="B103">
        <v>2022</v>
      </c>
      <c r="C103">
        <v>2</v>
      </c>
      <c r="D103" t="s">
        <v>145</v>
      </c>
      <c r="E103" t="s">
        <v>147</v>
      </c>
      <c r="F103" t="s">
        <v>174</v>
      </c>
      <c r="G103" t="s">
        <v>159</v>
      </c>
    </row>
    <row r="104" spans="1:7" x14ac:dyDescent="0.2">
      <c r="A104" t="s">
        <v>176</v>
      </c>
      <c r="B104">
        <v>2022</v>
      </c>
      <c r="C104">
        <v>2</v>
      </c>
      <c r="D104" t="s">
        <v>145</v>
      </c>
      <c r="E104" t="s">
        <v>469</v>
      </c>
      <c r="F104" t="s">
        <v>169</v>
      </c>
      <c r="G104" t="s">
        <v>158</v>
      </c>
    </row>
    <row r="105" spans="1:7" x14ac:dyDescent="0.2">
      <c r="A105" t="s">
        <v>176</v>
      </c>
      <c r="B105">
        <v>2022</v>
      </c>
      <c r="C105">
        <v>2</v>
      </c>
      <c r="D105" t="s">
        <v>145</v>
      </c>
      <c r="E105" t="s">
        <v>149</v>
      </c>
      <c r="F105" t="s">
        <v>173</v>
      </c>
      <c r="G105" t="s">
        <v>161</v>
      </c>
    </row>
    <row r="106" spans="1:7" x14ac:dyDescent="0.2">
      <c r="A106" t="s">
        <v>176</v>
      </c>
      <c r="B106">
        <v>2022</v>
      </c>
      <c r="C106">
        <v>2</v>
      </c>
      <c r="D106" t="s">
        <v>145</v>
      </c>
      <c r="E106" t="s">
        <v>146</v>
      </c>
      <c r="F106" t="s">
        <v>168</v>
      </c>
      <c r="G106" t="s">
        <v>157</v>
      </c>
    </row>
    <row r="107" spans="1:7" x14ac:dyDescent="0.2">
      <c r="A107" t="s">
        <v>176</v>
      </c>
      <c r="B107">
        <v>2022</v>
      </c>
      <c r="C107">
        <v>2</v>
      </c>
      <c r="D107" t="s">
        <v>145</v>
      </c>
      <c r="E107" t="s">
        <v>148</v>
      </c>
      <c r="F107" t="s">
        <v>172</v>
      </c>
      <c r="G107" t="s">
        <v>160</v>
      </c>
    </row>
    <row r="108" spans="1:7" x14ac:dyDescent="0.2">
      <c r="A108" t="s">
        <v>176</v>
      </c>
      <c r="B108">
        <v>2022</v>
      </c>
      <c r="C108">
        <v>2</v>
      </c>
      <c r="D108" t="s">
        <v>145</v>
      </c>
      <c r="E108" t="s">
        <v>150</v>
      </c>
      <c r="F108" t="s">
        <v>170</v>
      </c>
      <c r="G108" t="s">
        <v>162</v>
      </c>
    </row>
    <row r="109" spans="1:7" x14ac:dyDescent="0.2">
      <c r="A109" t="s">
        <v>177</v>
      </c>
      <c r="B109">
        <v>2021</v>
      </c>
      <c r="C109">
        <v>2</v>
      </c>
      <c r="D109" t="s">
        <v>145</v>
      </c>
      <c r="E109" t="s">
        <v>147</v>
      </c>
      <c r="F109" t="s">
        <v>174</v>
      </c>
      <c r="G109" t="s">
        <v>165</v>
      </c>
    </row>
    <row r="110" spans="1:7" x14ac:dyDescent="0.2">
      <c r="A110" t="s">
        <v>177</v>
      </c>
      <c r="B110">
        <v>2021</v>
      </c>
      <c r="C110">
        <v>2</v>
      </c>
      <c r="D110" t="s">
        <v>145</v>
      </c>
      <c r="E110" t="s">
        <v>469</v>
      </c>
      <c r="F110" t="s">
        <v>169</v>
      </c>
      <c r="G110" t="s">
        <v>164</v>
      </c>
    </row>
    <row r="111" spans="1:7" x14ac:dyDescent="0.2">
      <c r="A111" t="s">
        <v>177</v>
      </c>
      <c r="B111">
        <v>2021</v>
      </c>
      <c r="C111">
        <v>2</v>
      </c>
      <c r="D111" t="s">
        <v>145</v>
      </c>
      <c r="E111" t="s">
        <v>149</v>
      </c>
      <c r="F111" t="s">
        <v>173</v>
      </c>
      <c r="G111" t="s">
        <v>166</v>
      </c>
    </row>
    <row r="112" spans="1:7" x14ac:dyDescent="0.2">
      <c r="A112" t="s">
        <v>177</v>
      </c>
      <c r="B112">
        <v>2021</v>
      </c>
      <c r="C112">
        <v>2</v>
      </c>
      <c r="D112" t="s">
        <v>145</v>
      </c>
      <c r="E112" t="s">
        <v>146</v>
      </c>
      <c r="F112" t="s">
        <v>168</v>
      </c>
      <c r="G112" t="s">
        <v>163</v>
      </c>
    </row>
    <row r="113" spans="1:7" x14ac:dyDescent="0.2">
      <c r="A113" t="s">
        <v>177</v>
      </c>
      <c r="B113">
        <v>2021</v>
      </c>
      <c r="C113">
        <v>2</v>
      </c>
      <c r="D113" t="s">
        <v>145</v>
      </c>
      <c r="E113" t="s">
        <v>150</v>
      </c>
      <c r="F113" t="s">
        <v>170</v>
      </c>
      <c r="G113" t="s">
        <v>167</v>
      </c>
    </row>
    <row r="114" spans="1:7" x14ac:dyDescent="0.2">
      <c r="A114" t="s">
        <v>178</v>
      </c>
      <c r="B114">
        <v>2020</v>
      </c>
      <c r="C114">
        <v>2</v>
      </c>
      <c r="D114" t="s">
        <v>145</v>
      </c>
      <c r="E114" t="s">
        <v>469</v>
      </c>
      <c r="F114" t="s">
        <v>185</v>
      </c>
      <c r="G114" t="s">
        <v>200</v>
      </c>
    </row>
    <row r="115" spans="1:7" x14ac:dyDescent="0.2">
      <c r="A115" t="s">
        <v>178</v>
      </c>
      <c r="B115">
        <v>2020</v>
      </c>
      <c r="C115">
        <v>2</v>
      </c>
      <c r="D115" t="s">
        <v>145</v>
      </c>
      <c r="E115" t="s">
        <v>116</v>
      </c>
      <c r="F115" t="s">
        <v>185</v>
      </c>
      <c r="G115" t="s">
        <v>201</v>
      </c>
    </row>
    <row r="116" spans="1:7" x14ac:dyDescent="0.2">
      <c r="A116" t="s">
        <v>178</v>
      </c>
      <c r="B116">
        <v>2020</v>
      </c>
      <c r="C116">
        <v>2</v>
      </c>
      <c r="D116" t="s">
        <v>145</v>
      </c>
      <c r="E116" t="s">
        <v>149</v>
      </c>
      <c r="F116" t="s">
        <v>185</v>
      </c>
      <c r="G116" t="s">
        <v>198</v>
      </c>
    </row>
    <row r="117" spans="1:7" x14ac:dyDescent="0.2">
      <c r="A117" t="s">
        <v>178</v>
      </c>
      <c r="B117">
        <v>2020</v>
      </c>
      <c r="C117">
        <v>2</v>
      </c>
      <c r="D117" t="s">
        <v>145</v>
      </c>
      <c r="E117" t="s">
        <v>39</v>
      </c>
      <c r="F117" t="s">
        <v>185</v>
      </c>
      <c r="G117" t="s">
        <v>199</v>
      </c>
    </row>
    <row r="118" spans="1:7" x14ac:dyDescent="0.2">
      <c r="A118" t="s">
        <v>178</v>
      </c>
      <c r="B118">
        <v>2020</v>
      </c>
      <c r="C118">
        <v>2</v>
      </c>
      <c r="D118" t="s">
        <v>145</v>
      </c>
      <c r="E118" t="s">
        <v>146</v>
      </c>
      <c r="F118" t="s">
        <v>168</v>
      </c>
      <c r="G118" t="s">
        <v>197</v>
      </c>
    </row>
    <row r="119" spans="1:7" x14ac:dyDescent="0.2">
      <c r="A119" t="s">
        <v>178</v>
      </c>
      <c r="B119">
        <v>2020</v>
      </c>
      <c r="C119">
        <v>2</v>
      </c>
      <c r="D119" t="s">
        <v>145</v>
      </c>
      <c r="E119" t="s">
        <v>150</v>
      </c>
      <c r="F119" t="s">
        <v>170</v>
      </c>
      <c r="G119" t="s">
        <v>202</v>
      </c>
    </row>
    <row r="120" spans="1:7" x14ac:dyDescent="0.2">
      <c r="A120" t="s">
        <v>189</v>
      </c>
      <c r="B120">
        <v>2019</v>
      </c>
      <c r="C120">
        <v>2</v>
      </c>
      <c r="D120" t="s">
        <v>145</v>
      </c>
      <c r="E120" t="s">
        <v>469</v>
      </c>
      <c r="F120" t="s">
        <v>187</v>
      </c>
      <c r="G120" t="s">
        <v>182</v>
      </c>
    </row>
    <row r="121" spans="1:7" x14ac:dyDescent="0.2">
      <c r="A121" t="s">
        <v>189</v>
      </c>
      <c r="B121">
        <v>2019</v>
      </c>
      <c r="C121">
        <v>2</v>
      </c>
      <c r="D121" t="s">
        <v>145</v>
      </c>
      <c r="E121" t="s">
        <v>179</v>
      </c>
      <c r="F121" t="s">
        <v>188</v>
      </c>
      <c r="G121" t="s">
        <v>183</v>
      </c>
    </row>
    <row r="122" spans="1:7" x14ac:dyDescent="0.2">
      <c r="A122" t="s">
        <v>178</v>
      </c>
      <c r="B122">
        <v>2019</v>
      </c>
      <c r="C122">
        <v>2</v>
      </c>
      <c r="D122" t="s">
        <v>145</v>
      </c>
      <c r="E122" t="s">
        <v>149</v>
      </c>
      <c r="F122" t="str">
        <f>VLOOKUP(E122,$E$3:$F$113,2,FALSE)</f>
        <v>Director, Center for Energy &amp; Environmental Policy</v>
      </c>
      <c r="G122" t="s">
        <v>180</v>
      </c>
    </row>
    <row r="123" spans="1:7" x14ac:dyDescent="0.2">
      <c r="A123" t="s">
        <v>189</v>
      </c>
      <c r="B123">
        <v>2019</v>
      </c>
      <c r="C123">
        <v>2</v>
      </c>
      <c r="D123" t="s">
        <v>145</v>
      </c>
      <c r="E123" t="s">
        <v>39</v>
      </c>
      <c r="F123" t="s">
        <v>186</v>
      </c>
      <c r="G123" t="s">
        <v>181</v>
      </c>
    </row>
    <row r="124" spans="1:7" x14ac:dyDescent="0.2">
      <c r="A124" t="s">
        <v>189</v>
      </c>
      <c r="B124">
        <v>2019</v>
      </c>
      <c r="C124">
        <v>2</v>
      </c>
      <c r="D124" t="s">
        <v>145</v>
      </c>
      <c r="E124" t="s">
        <v>150</v>
      </c>
      <c r="F124" t="str">
        <f>VLOOKUP(E124,$E$3:$F$113,2,FALSE)</f>
        <v>Director of Communications</v>
      </c>
      <c r="G124" t="s">
        <v>184</v>
      </c>
    </row>
    <row r="125" spans="1:7" x14ac:dyDescent="0.2">
      <c r="A125" t="s">
        <v>203</v>
      </c>
      <c r="B125">
        <v>2018</v>
      </c>
      <c r="C125">
        <v>2</v>
      </c>
      <c r="D125" t="s">
        <v>145</v>
      </c>
      <c r="E125" t="s">
        <v>469</v>
      </c>
      <c r="F125" t="s">
        <v>169</v>
      </c>
      <c r="G125" t="s">
        <v>194</v>
      </c>
    </row>
    <row r="126" spans="1:7" x14ac:dyDescent="0.2">
      <c r="A126" t="s">
        <v>203</v>
      </c>
      <c r="B126">
        <v>2018</v>
      </c>
      <c r="C126">
        <v>2</v>
      </c>
      <c r="D126" t="s">
        <v>145</v>
      </c>
      <c r="E126" t="s">
        <v>179</v>
      </c>
      <c r="F126" t="s">
        <v>188</v>
      </c>
      <c r="G126" t="s">
        <v>195</v>
      </c>
    </row>
    <row r="127" spans="1:7" x14ac:dyDescent="0.2">
      <c r="A127" t="s">
        <v>203</v>
      </c>
      <c r="B127">
        <v>2018</v>
      </c>
      <c r="C127">
        <v>2</v>
      </c>
      <c r="D127" t="s">
        <v>145</v>
      </c>
      <c r="E127" t="s">
        <v>149</v>
      </c>
      <c r="F127" t="s">
        <v>185</v>
      </c>
      <c r="G127" t="s">
        <v>192</v>
      </c>
    </row>
    <row r="128" spans="1:7" x14ac:dyDescent="0.2">
      <c r="A128" t="s">
        <v>203</v>
      </c>
      <c r="B128">
        <v>2018</v>
      </c>
      <c r="C128">
        <v>2</v>
      </c>
      <c r="D128" t="s">
        <v>145</v>
      </c>
      <c r="E128" t="s">
        <v>39</v>
      </c>
      <c r="F128" t="s">
        <v>190</v>
      </c>
      <c r="G128" t="s">
        <v>193</v>
      </c>
    </row>
    <row r="129" spans="1:7" x14ac:dyDescent="0.2">
      <c r="A129" t="s">
        <v>203</v>
      </c>
      <c r="B129">
        <v>2018</v>
      </c>
      <c r="C129">
        <v>2</v>
      </c>
      <c r="D129" t="s">
        <v>145</v>
      </c>
      <c r="E129" t="s">
        <v>461</v>
      </c>
      <c r="F129" t="s">
        <v>168</v>
      </c>
      <c r="G129" t="s">
        <v>191</v>
      </c>
    </row>
    <row r="130" spans="1:7" x14ac:dyDescent="0.2">
      <c r="A130" t="s">
        <v>203</v>
      </c>
      <c r="B130">
        <v>2018</v>
      </c>
      <c r="C130">
        <v>2</v>
      </c>
      <c r="D130" t="s">
        <v>145</v>
      </c>
      <c r="E130" t="s">
        <v>150</v>
      </c>
      <c r="F130" t="s">
        <v>170</v>
      </c>
      <c r="G130" t="s">
        <v>196</v>
      </c>
    </row>
    <row r="131" spans="1:7" x14ac:dyDescent="0.2">
      <c r="A131" t="s">
        <v>211</v>
      </c>
      <c r="B131">
        <v>2017</v>
      </c>
      <c r="C131">
        <v>2</v>
      </c>
      <c r="D131" t="s">
        <v>145</v>
      </c>
      <c r="E131" t="s">
        <v>204</v>
      </c>
      <c r="F131" t="s">
        <v>112</v>
      </c>
      <c r="G131" t="s">
        <v>208</v>
      </c>
    </row>
    <row r="132" spans="1:7" x14ac:dyDescent="0.2">
      <c r="A132" t="s">
        <v>211</v>
      </c>
      <c r="B132">
        <v>2017</v>
      </c>
      <c r="C132">
        <v>2</v>
      </c>
      <c r="D132" t="s">
        <v>145</v>
      </c>
      <c r="E132" t="s">
        <v>291</v>
      </c>
      <c r="F132" t="s">
        <v>207</v>
      </c>
      <c r="G132" t="s">
        <v>210</v>
      </c>
    </row>
    <row r="133" spans="1:7" x14ac:dyDescent="0.2">
      <c r="A133" t="s">
        <v>211</v>
      </c>
      <c r="B133">
        <v>2017</v>
      </c>
      <c r="C133">
        <v>2</v>
      </c>
      <c r="D133" t="s">
        <v>145</v>
      </c>
      <c r="E133" t="s">
        <v>205</v>
      </c>
      <c r="F133" t="s">
        <v>206</v>
      </c>
      <c r="G133" t="s">
        <v>209</v>
      </c>
    </row>
    <row r="134" spans="1:7" x14ac:dyDescent="0.2">
      <c r="A134" t="s">
        <v>212</v>
      </c>
      <c r="B134">
        <v>2016</v>
      </c>
      <c r="C134">
        <v>2</v>
      </c>
      <c r="D134" t="s">
        <v>145</v>
      </c>
      <c r="E134" t="s">
        <v>213</v>
      </c>
      <c r="F134" t="s">
        <v>214</v>
      </c>
      <c r="G134" t="s">
        <v>216</v>
      </c>
    </row>
    <row r="135" spans="1:7" x14ac:dyDescent="0.2">
      <c r="A135" t="s">
        <v>212</v>
      </c>
      <c r="B135">
        <v>2016</v>
      </c>
      <c r="C135">
        <v>2</v>
      </c>
      <c r="D135" t="s">
        <v>145</v>
      </c>
      <c r="E135" t="s">
        <v>204</v>
      </c>
      <c r="F135" t="s">
        <v>112</v>
      </c>
      <c r="G135" t="s">
        <v>215</v>
      </c>
    </row>
    <row r="136" spans="1:7" x14ac:dyDescent="0.2">
      <c r="A136" t="s">
        <v>212</v>
      </c>
      <c r="B136">
        <v>2016</v>
      </c>
      <c r="C136">
        <v>2</v>
      </c>
      <c r="D136" t="s">
        <v>145</v>
      </c>
      <c r="E136" t="s">
        <v>291</v>
      </c>
      <c r="F136" t="s">
        <v>207</v>
      </c>
      <c r="G136" t="s">
        <v>217</v>
      </c>
    </row>
    <row r="137" spans="1:7" x14ac:dyDescent="0.2">
      <c r="A137" t="s">
        <v>229</v>
      </c>
      <c r="B137">
        <v>2015</v>
      </c>
      <c r="C137">
        <v>2</v>
      </c>
      <c r="D137" t="s">
        <v>145</v>
      </c>
      <c r="E137" t="s">
        <v>469</v>
      </c>
      <c r="F137" t="s">
        <v>226</v>
      </c>
      <c r="G137" t="s">
        <v>222</v>
      </c>
    </row>
    <row r="138" spans="1:7" x14ac:dyDescent="0.2">
      <c r="A138" t="s">
        <v>229</v>
      </c>
      <c r="B138">
        <v>2015</v>
      </c>
      <c r="C138">
        <v>2</v>
      </c>
      <c r="D138" t="s">
        <v>145</v>
      </c>
      <c r="E138" t="s">
        <v>149</v>
      </c>
      <c r="F138" t="s">
        <v>225</v>
      </c>
      <c r="G138" t="s">
        <v>220</v>
      </c>
    </row>
    <row r="139" spans="1:7" x14ac:dyDescent="0.2">
      <c r="A139" t="s">
        <v>229</v>
      </c>
      <c r="B139">
        <v>2015</v>
      </c>
      <c r="C139">
        <v>2</v>
      </c>
      <c r="D139" t="s">
        <v>145</v>
      </c>
      <c r="E139" t="s">
        <v>39</v>
      </c>
      <c r="F139" t="s">
        <v>112</v>
      </c>
      <c r="G139" t="s">
        <v>219</v>
      </c>
    </row>
    <row r="140" spans="1:7" x14ac:dyDescent="0.2">
      <c r="A140" t="s">
        <v>229</v>
      </c>
      <c r="B140">
        <v>2015</v>
      </c>
      <c r="C140">
        <v>2</v>
      </c>
      <c r="D140" t="s">
        <v>145</v>
      </c>
      <c r="E140" t="s">
        <v>462</v>
      </c>
      <c r="F140" t="s">
        <v>190</v>
      </c>
      <c r="G140" t="s">
        <v>221</v>
      </c>
    </row>
    <row r="141" spans="1:7" x14ac:dyDescent="0.2">
      <c r="A141" t="s">
        <v>229</v>
      </c>
      <c r="B141">
        <v>2015</v>
      </c>
      <c r="C141">
        <v>2</v>
      </c>
      <c r="D141" t="s">
        <v>145</v>
      </c>
      <c r="E141" t="s">
        <v>461</v>
      </c>
      <c r="F141" t="s">
        <v>228</v>
      </c>
      <c r="G141" t="s">
        <v>224</v>
      </c>
    </row>
    <row r="142" spans="1:7" x14ac:dyDescent="0.2">
      <c r="A142" t="s">
        <v>229</v>
      </c>
      <c r="B142">
        <v>2015</v>
      </c>
      <c r="C142">
        <v>2</v>
      </c>
      <c r="D142" t="s">
        <v>145</v>
      </c>
      <c r="E142" t="s">
        <v>218</v>
      </c>
      <c r="F142" t="s">
        <v>227</v>
      </c>
      <c r="G142" t="s">
        <v>223</v>
      </c>
    </row>
    <row r="143" spans="1:7" x14ac:dyDescent="0.2">
      <c r="A143" t="s">
        <v>232</v>
      </c>
      <c r="B143">
        <v>2014</v>
      </c>
      <c r="C143">
        <v>2</v>
      </c>
      <c r="D143" t="s">
        <v>145</v>
      </c>
      <c r="E143" t="s">
        <v>469</v>
      </c>
      <c r="F143" t="s">
        <v>226</v>
      </c>
      <c r="G143" t="s">
        <v>234</v>
      </c>
    </row>
    <row r="144" spans="1:7" x14ac:dyDescent="0.2">
      <c r="A144" t="s">
        <v>232</v>
      </c>
      <c r="B144">
        <v>2014</v>
      </c>
      <c r="C144">
        <v>2</v>
      </c>
      <c r="D144" t="s">
        <v>145</v>
      </c>
      <c r="E144" t="s">
        <v>149</v>
      </c>
      <c r="F144" t="s">
        <v>225</v>
      </c>
      <c r="G144" t="s">
        <v>236</v>
      </c>
    </row>
    <row r="145" spans="1:7" x14ac:dyDescent="0.2">
      <c r="A145" t="s">
        <v>232</v>
      </c>
      <c r="B145">
        <v>2014</v>
      </c>
      <c r="C145">
        <v>2</v>
      </c>
      <c r="D145" t="s">
        <v>145</v>
      </c>
      <c r="E145" t="s">
        <v>230</v>
      </c>
      <c r="F145" t="s">
        <v>233</v>
      </c>
      <c r="G145" t="s">
        <v>235</v>
      </c>
    </row>
    <row r="146" spans="1:7" x14ac:dyDescent="0.2">
      <c r="A146" t="s">
        <v>232</v>
      </c>
      <c r="B146">
        <v>2014</v>
      </c>
      <c r="C146">
        <v>2</v>
      </c>
      <c r="D146" t="s">
        <v>145</v>
      </c>
      <c r="E146" t="s">
        <v>218</v>
      </c>
      <c r="F146" t="s">
        <v>227</v>
      </c>
      <c r="G146" t="s">
        <v>237</v>
      </c>
    </row>
    <row r="147" spans="1:7" x14ac:dyDescent="0.2">
      <c r="A147" t="s">
        <v>232</v>
      </c>
      <c r="B147">
        <v>2014</v>
      </c>
      <c r="C147">
        <v>2</v>
      </c>
      <c r="D147" t="s">
        <v>145</v>
      </c>
      <c r="E147" t="s">
        <v>30</v>
      </c>
      <c r="F147" t="s">
        <v>190</v>
      </c>
      <c r="G147" t="s">
        <v>238</v>
      </c>
    </row>
    <row r="148" spans="1:7" x14ac:dyDescent="0.2">
      <c r="A148" t="s">
        <v>247</v>
      </c>
      <c r="B148">
        <v>2013</v>
      </c>
      <c r="C148">
        <v>2</v>
      </c>
      <c r="D148" t="s">
        <v>145</v>
      </c>
      <c r="E148" t="s">
        <v>469</v>
      </c>
      <c r="F148" t="s">
        <v>226</v>
      </c>
      <c r="G148" t="s">
        <v>241</v>
      </c>
    </row>
    <row r="149" spans="1:7" x14ac:dyDescent="0.2">
      <c r="A149" t="s">
        <v>247</v>
      </c>
      <c r="B149">
        <v>2013</v>
      </c>
      <c r="C149">
        <v>2</v>
      </c>
      <c r="D149" t="s">
        <v>145</v>
      </c>
      <c r="E149" t="s">
        <v>149</v>
      </c>
      <c r="F149" t="s">
        <v>225</v>
      </c>
      <c r="G149" t="s">
        <v>244</v>
      </c>
    </row>
    <row r="150" spans="1:7" x14ac:dyDescent="0.2">
      <c r="A150" t="s">
        <v>247</v>
      </c>
      <c r="B150">
        <v>2013</v>
      </c>
      <c r="C150">
        <v>2</v>
      </c>
      <c r="D150" t="s">
        <v>145</v>
      </c>
      <c r="E150" t="s">
        <v>230</v>
      </c>
      <c r="F150" t="s">
        <v>233</v>
      </c>
      <c r="G150" t="s">
        <v>242</v>
      </c>
    </row>
    <row r="151" spans="1:7" x14ac:dyDescent="0.2">
      <c r="A151" t="s">
        <v>247</v>
      </c>
      <c r="B151">
        <v>2013</v>
      </c>
      <c r="C151">
        <v>2</v>
      </c>
      <c r="D151" t="s">
        <v>145</v>
      </c>
      <c r="E151" t="s">
        <v>231</v>
      </c>
      <c r="F151" t="s">
        <v>240</v>
      </c>
      <c r="G151" t="s">
        <v>246</v>
      </c>
    </row>
    <row r="152" spans="1:7" x14ac:dyDescent="0.2">
      <c r="A152" t="s">
        <v>247</v>
      </c>
      <c r="B152">
        <v>2013</v>
      </c>
      <c r="C152">
        <v>2</v>
      </c>
      <c r="D152" t="s">
        <v>145</v>
      </c>
      <c r="E152" t="s">
        <v>39</v>
      </c>
      <c r="F152" t="s">
        <v>190</v>
      </c>
      <c r="G152" t="s">
        <v>243</v>
      </c>
    </row>
    <row r="153" spans="1:7" x14ac:dyDescent="0.2">
      <c r="A153" t="s">
        <v>247</v>
      </c>
      <c r="B153">
        <v>2013</v>
      </c>
      <c r="C153">
        <v>2</v>
      </c>
      <c r="D153" t="s">
        <v>145</v>
      </c>
      <c r="E153" t="s">
        <v>218</v>
      </c>
      <c r="F153" t="s">
        <v>239</v>
      </c>
      <c r="G153" t="s">
        <v>245</v>
      </c>
    </row>
    <row r="154" spans="1:7" x14ac:dyDescent="0.2">
      <c r="A154" t="s">
        <v>248</v>
      </c>
      <c r="B154">
        <v>2012</v>
      </c>
      <c r="C154">
        <v>2</v>
      </c>
      <c r="D154" t="s">
        <v>145</v>
      </c>
      <c r="E154" t="s">
        <v>469</v>
      </c>
      <c r="F154" t="s">
        <v>226</v>
      </c>
    </row>
    <row r="155" spans="1:7" x14ac:dyDescent="0.2">
      <c r="A155" t="s">
        <v>248</v>
      </c>
      <c r="B155">
        <v>2012</v>
      </c>
      <c r="C155">
        <v>2</v>
      </c>
      <c r="D155" t="s">
        <v>145</v>
      </c>
      <c r="E155" t="s">
        <v>149</v>
      </c>
      <c r="F155" t="s">
        <v>225</v>
      </c>
    </row>
    <row r="156" spans="1:7" x14ac:dyDescent="0.2">
      <c r="A156" t="s">
        <v>248</v>
      </c>
      <c r="B156">
        <v>2012</v>
      </c>
      <c r="C156">
        <v>2</v>
      </c>
      <c r="D156" t="s">
        <v>145</v>
      </c>
      <c r="E156" t="s">
        <v>230</v>
      </c>
      <c r="F156" t="s">
        <v>233</v>
      </c>
    </row>
    <row r="157" spans="1:7" x14ac:dyDescent="0.2">
      <c r="A157" t="s">
        <v>248</v>
      </c>
      <c r="B157">
        <v>2012</v>
      </c>
      <c r="C157">
        <v>2</v>
      </c>
      <c r="D157" t="s">
        <v>145</v>
      </c>
      <c r="E157" t="s">
        <v>39</v>
      </c>
      <c r="F157" t="s">
        <v>190</v>
      </c>
    </row>
    <row r="158" spans="1:7" x14ac:dyDescent="0.2">
      <c r="A158" t="s">
        <v>248</v>
      </c>
      <c r="B158">
        <v>2012</v>
      </c>
      <c r="C158">
        <v>2</v>
      </c>
      <c r="D158" t="s">
        <v>145</v>
      </c>
      <c r="E158" t="s">
        <v>470</v>
      </c>
      <c r="F158" t="s">
        <v>252</v>
      </c>
    </row>
    <row r="159" spans="1:7" x14ac:dyDescent="0.2">
      <c r="A159" t="s">
        <v>248</v>
      </c>
      <c r="B159">
        <v>2012</v>
      </c>
      <c r="C159">
        <v>2</v>
      </c>
      <c r="D159" t="s">
        <v>145</v>
      </c>
      <c r="E159" t="s">
        <v>462</v>
      </c>
      <c r="F159" t="s">
        <v>251</v>
      </c>
    </row>
    <row r="160" spans="1:7" x14ac:dyDescent="0.2">
      <c r="A160" t="s">
        <v>248</v>
      </c>
      <c r="B160">
        <v>2012</v>
      </c>
      <c r="C160">
        <v>2</v>
      </c>
      <c r="D160" t="s">
        <v>145</v>
      </c>
      <c r="E160" t="s">
        <v>218</v>
      </c>
      <c r="F160" t="s">
        <v>239</v>
      </c>
    </row>
    <row r="161" spans="1:7" x14ac:dyDescent="0.2">
      <c r="A161" t="s">
        <v>253</v>
      </c>
      <c r="B161">
        <v>2011</v>
      </c>
      <c r="C161">
        <v>2</v>
      </c>
      <c r="D161" t="s">
        <v>145</v>
      </c>
      <c r="E161" t="s">
        <v>149</v>
      </c>
      <c r="F161" t="s">
        <v>225</v>
      </c>
    </row>
    <row r="162" spans="1:7" x14ac:dyDescent="0.2">
      <c r="A162" t="s">
        <v>253</v>
      </c>
      <c r="B162">
        <v>2011</v>
      </c>
      <c r="C162">
        <v>2</v>
      </c>
      <c r="D162" t="s">
        <v>145</v>
      </c>
      <c r="E162" t="s">
        <v>471</v>
      </c>
      <c r="F162" t="s">
        <v>256</v>
      </c>
    </row>
    <row r="163" spans="1:7" x14ac:dyDescent="0.2">
      <c r="A163" t="s">
        <v>253</v>
      </c>
      <c r="B163">
        <v>2011</v>
      </c>
      <c r="C163">
        <v>2</v>
      </c>
      <c r="D163" t="s">
        <v>145</v>
      </c>
      <c r="E163" t="s">
        <v>39</v>
      </c>
      <c r="F163" t="s">
        <v>190</v>
      </c>
    </row>
    <row r="164" spans="1:7" x14ac:dyDescent="0.2">
      <c r="A164" t="s">
        <v>253</v>
      </c>
      <c r="B164">
        <v>2011</v>
      </c>
      <c r="C164">
        <v>2</v>
      </c>
      <c r="D164" t="s">
        <v>145</v>
      </c>
      <c r="E164" t="s">
        <v>470</v>
      </c>
      <c r="F164" t="s">
        <v>257</v>
      </c>
    </row>
    <row r="165" spans="1:7" x14ac:dyDescent="0.2">
      <c r="A165" t="s">
        <v>253</v>
      </c>
      <c r="B165">
        <v>2011</v>
      </c>
      <c r="C165">
        <v>2</v>
      </c>
      <c r="D165" t="s">
        <v>145</v>
      </c>
      <c r="E165" t="s">
        <v>462</v>
      </c>
      <c r="F165" t="s">
        <v>251</v>
      </c>
    </row>
    <row r="166" spans="1:7" x14ac:dyDescent="0.2">
      <c r="A166" t="s">
        <v>253</v>
      </c>
      <c r="B166">
        <v>2011</v>
      </c>
      <c r="C166">
        <v>2</v>
      </c>
      <c r="D166" t="s">
        <v>145</v>
      </c>
      <c r="E166" t="s">
        <v>472</v>
      </c>
      <c r="F166" t="s">
        <v>258</v>
      </c>
    </row>
    <row r="167" spans="1:7" x14ac:dyDescent="0.2">
      <c r="A167" t="s">
        <v>376</v>
      </c>
      <c r="B167">
        <v>2023</v>
      </c>
      <c r="C167">
        <v>3</v>
      </c>
      <c r="D167" t="s">
        <v>372</v>
      </c>
      <c r="E167" t="s">
        <v>469</v>
      </c>
      <c r="F167" t="s">
        <v>169</v>
      </c>
      <c r="G167" t="s">
        <v>368</v>
      </c>
    </row>
    <row r="168" spans="1:7" x14ac:dyDescent="0.2">
      <c r="A168" t="s">
        <v>376</v>
      </c>
      <c r="B168">
        <v>2023</v>
      </c>
      <c r="C168">
        <v>3</v>
      </c>
      <c r="D168" t="s">
        <v>372</v>
      </c>
      <c r="E168" t="s">
        <v>149</v>
      </c>
      <c r="F168" t="s">
        <v>225</v>
      </c>
      <c r="G168" t="s">
        <v>370</v>
      </c>
    </row>
    <row r="169" spans="1:7" x14ac:dyDescent="0.2">
      <c r="A169" t="s">
        <v>376</v>
      </c>
      <c r="B169">
        <v>2023</v>
      </c>
      <c r="C169">
        <v>3</v>
      </c>
      <c r="D169" t="s">
        <v>372</v>
      </c>
      <c r="E169" t="s">
        <v>375</v>
      </c>
      <c r="F169" t="s">
        <v>377</v>
      </c>
      <c r="G169" t="s">
        <v>371</v>
      </c>
    </row>
    <row r="170" spans="1:7" x14ac:dyDescent="0.2">
      <c r="A170" t="s">
        <v>376</v>
      </c>
      <c r="B170">
        <v>2023</v>
      </c>
      <c r="C170">
        <v>3</v>
      </c>
      <c r="D170" t="s">
        <v>372</v>
      </c>
      <c r="E170" t="s">
        <v>374</v>
      </c>
      <c r="F170" t="s">
        <v>377</v>
      </c>
      <c r="G170" t="s">
        <v>369</v>
      </c>
    </row>
    <row r="171" spans="1:7" x14ac:dyDescent="0.2">
      <c r="A171" t="s">
        <v>376</v>
      </c>
      <c r="B171">
        <v>2023</v>
      </c>
      <c r="C171">
        <v>3</v>
      </c>
      <c r="D171" t="s">
        <v>372</v>
      </c>
      <c r="E171" t="s">
        <v>402</v>
      </c>
      <c r="F171" t="s">
        <v>377</v>
      </c>
      <c r="G171" t="s">
        <v>366</v>
      </c>
    </row>
    <row r="172" spans="1:7" x14ac:dyDescent="0.2">
      <c r="A172" t="s">
        <v>376</v>
      </c>
      <c r="B172">
        <v>2023</v>
      </c>
      <c r="C172">
        <v>3</v>
      </c>
      <c r="D172" t="s">
        <v>372</v>
      </c>
      <c r="E172" t="s">
        <v>373</v>
      </c>
      <c r="F172" t="s">
        <v>377</v>
      </c>
      <c r="G172" t="s">
        <v>367</v>
      </c>
    </row>
    <row r="173" spans="1:7" x14ac:dyDescent="0.2">
      <c r="A173" t="s">
        <v>378</v>
      </c>
      <c r="B173">
        <v>2022</v>
      </c>
      <c r="C173">
        <v>3</v>
      </c>
      <c r="D173" t="s">
        <v>372</v>
      </c>
      <c r="E173" t="s">
        <v>469</v>
      </c>
      <c r="F173" t="s">
        <v>169</v>
      </c>
    </row>
    <row r="174" spans="1:7" x14ac:dyDescent="0.2">
      <c r="A174" t="s">
        <v>378</v>
      </c>
      <c r="B174">
        <v>2022</v>
      </c>
      <c r="C174">
        <v>3</v>
      </c>
      <c r="D174" t="s">
        <v>372</v>
      </c>
      <c r="E174" t="s">
        <v>149</v>
      </c>
      <c r="F174" t="s">
        <v>225</v>
      </c>
    </row>
    <row r="175" spans="1:7" x14ac:dyDescent="0.2">
      <c r="A175" t="s">
        <v>378</v>
      </c>
      <c r="B175">
        <v>2022</v>
      </c>
      <c r="C175">
        <v>3</v>
      </c>
      <c r="D175" t="s">
        <v>372</v>
      </c>
      <c r="E175" t="s">
        <v>375</v>
      </c>
      <c r="F175" t="s">
        <v>377</v>
      </c>
    </row>
    <row r="176" spans="1:7" x14ac:dyDescent="0.2">
      <c r="A176" t="s">
        <v>378</v>
      </c>
      <c r="B176">
        <v>2022</v>
      </c>
      <c r="C176">
        <v>3</v>
      </c>
      <c r="D176" t="s">
        <v>372</v>
      </c>
      <c r="E176" t="s">
        <v>374</v>
      </c>
      <c r="F176" t="s">
        <v>377</v>
      </c>
    </row>
    <row r="177" spans="1:7" x14ac:dyDescent="0.2">
      <c r="A177" t="s">
        <v>378</v>
      </c>
      <c r="B177">
        <v>2022</v>
      </c>
      <c r="C177">
        <v>3</v>
      </c>
      <c r="D177" t="s">
        <v>372</v>
      </c>
      <c r="E177" t="s">
        <v>402</v>
      </c>
      <c r="F177" t="s">
        <v>377</v>
      </c>
    </row>
    <row r="178" spans="1:7" x14ac:dyDescent="0.2">
      <c r="A178" t="s">
        <v>378</v>
      </c>
      <c r="B178">
        <v>2022</v>
      </c>
      <c r="C178">
        <v>3</v>
      </c>
      <c r="D178" t="s">
        <v>372</v>
      </c>
      <c r="E178" t="s">
        <v>373</v>
      </c>
      <c r="F178" t="s">
        <v>377</v>
      </c>
    </row>
    <row r="179" spans="1:7" x14ac:dyDescent="0.2">
      <c r="A179" t="s">
        <v>398</v>
      </c>
      <c r="B179">
        <v>2021</v>
      </c>
      <c r="C179">
        <v>3</v>
      </c>
      <c r="D179" t="s">
        <v>372</v>
      </c>
      <c r="E179" t="s">
        <v>469</v>
      </c>
      <c r="G179" t="s">
        <v>381</v>
      </c>
    </row>
    <row r="180" spans="1:7" x14ac:dyDescent="0.2">
      <c r="A180" t="s">
        <v>398</v>
      </c>
      <c r="B180">
        <v>2021</v>
      </c>
      <c r="C180">
        <v>3</v>
      </c>
      <c r="D180" t="s">
        <v>372</v>
      </c>
      <c r="E180" t="s">
        <v>149</v>
      </c>
      <c r="G180" t="s">
        <v>383</v>
      </c>
    </row>
    <row r="181" spans="1:7" x14ac:dyDescent="0.2">
      <c r="A181" t="s">
        <v>398</v>
      </c>
      <c r="B181">
        <v>2021</v>
      </c>
      <c r="C181">
        <v>3</v>
      </c>
      <c r="D181" t="s">
        <v>372</v>
      </c>
      <c r="E181" t="s">
        <v>375</v>
      </c>
      <c r="G181" t="s">
        <v>384</v>
      </c>
    </row>
    <row r="182" spans="1:7" x14ac:dyDescent="0.2">
      <c r="A182" t="s">
        <v>398</v>
      </c>
      <c r="B182">
        <v>2021</v>
      </c>
      <c r="C182">
        <v>3</v>
      </c>
      <c r="D182" t="s">
        <v>372</v>
      </c>
      <c r="E182" t="s">
        <v>374</v>
      </c>
      <c r="G182" t="s">
        <v>382</v>
      </c>
    </row>
    <row r="183" spans="1:7" x14ac:dyDescent="0.2">
      <c r="A183" t="s">
        <v>398</v>
      </c>
      <c r="B183">
        <v>2021</v>
      </c>
      <c r="C183">
        <v>3</v>
      </c>
      <c r="D183" t="s">
        <v>372</v>
      </c>
      <c r="E183" t="s">
        <v>402</v>
      </c>
      <c r="G183" t="s">
        <v>379</v>
      </c>
    </row>
    <row r="184" spans="1:7" x14ac:dyDescent="0.2">
      <c r="A184" t="s">
        <v>398</v>
      </c>
      <c r="B184">
        <v>2021</v>
      </c>
      <c r="C184">
        <v>3</v>
      </c>
      <c r="D184" t="s">
        <v>372</v>
      </c>
      <c r="E184" t="s">
        <v>373</v>
      </c>
      <c r="G184" t="s">
        <v>380</v>
      </c>
    </row>
    <row r="185" spans="1:7" x14ac:dyDescent="0.2">
      <c r="A185" t="s">
        <v>399</v>
      </c>
      <c r="B185">
        <v>2020</v>
      </c>
      <c r="C185">
        <v>3</v>
      </c>
      <c r="D185" t="s">
        <v>372</v>
      </c>
      <c r="E185" t="s">
        <v>469</v>
      </c>
      <c r="G185" t="s">
        <v>387</v>
      </c>
    </row>
    <row r="186" spans="1:7" x14ac:dyDescent="0.2">
      <c r="A186" t="s">
        <v>399</v>
      </c>
      <c r="B186">
        <v>2020</v>
      </c>
      <c r="C186">
        <v>3</v>
      </c>
      <c r="D186" t="s">
        <v>372</v>
      </c>
      <c r="E186" t="s">
        <v>149</v>
      </c>
      <c r="G186" t="s">
        <v>389</v>
      </c>
    </row>
    <row r="187" spans="1:7" x14ac:dyDescent="0.2">
      <c r="A187" t="s">
        <v>399</v>
      </c>
      <c r="B187">
        <v>2020</v>
      </c>
      <c r="C187">
        <v>3</v>
      </c>
      <c r="D187" t="s">
        <v>372</v>
      </c>
      <c r="E187" t="s">
        <v>375</v>
      </c>
      <c r="G187" t="s">
        <v>390</v>
      </c>
    </row>
    <row r="188" spans="1:7" x14ac:dyDescent="0.2">
      <c r="A188" t="s">
        <v>399</v>
      </c>
      <c r="B188">
        <v>2020</v>
      </c>
      <c r="C188">
        <v>3</v>
      </c>
      <c r="D188" t="s">
        <v>372</v>
      </c>
      <c r="E188" t="s">
        <v>374</v>
      </c>
      <c r="G188" t="s">
        <v>388</v>
      </c>
    </row>
    <row r="189" spans="1:7" x14ac:dyDescent="0.2">
      <c r="A189" t="s">
        <v>399</v>
      </c>
      <c r="B189">
        <v>2020</v>
      </c>
      <c r="C189">
        <v>3</v>
      </c>
      <c r="D189" t="s">
        <v>372</v>
      </c>
      <c r="E189" t="s">
        <v>402</v>
      </c>
      <c r="G189" t="s">
        <v>385</v>
      </c>
    </row>
    <row r="190" spans="1:7" x14ac:dyDescent="0.2">
      <c r="A190" t="s">
        <v>399</v>
      </c>
      <c r="B190">
        <v>2020</v>
      </c>
      <c r="C190">
        <v>3</v>
      </c>
      <c r="D190" t="s">
        <v>372</v>
      </c>
      <c r="E190" t="s">
        <v>373</v>
      </c>
      <c r="G190" t="s">
        <v>386</v>
      </c>
    </row>
    <row r="191" spans="1:7" x14ac:dyDescent="0.2">
      <c r="A191" t="s">
        <v>400</v>
      </c>
      <c r="B191">
        <v>2019</v>
      </c>
      <c r="C191">
        <v>3</v>
      </c>
      <c r="D191" t="s">
        <v>372</v>
      </c>
      <c r="E191" t="s">
        <v>469</v>
      </c>
      <c r="G191" t="s">
        <v>393</v>
      </c>
    </row>
    <row r="192" spans="1:7" x14ac:dyDescent="0.2">
      <c r="A192" t="s">
        <v>400</v>
      </c>
      <c r="B192">
        <v>2019</v>
      </c>
      <c r="C192">
        <v>3</v>
      </c>
      <c r="D192" t="s">
        <v>372</v>
      </c>
      <c r="E192" t="s">
        <v>149</v>
      </c>
      <c r="G192" t="s">
        <v>396</v>
      </c>
    </row>
    <row r="193" spans="1:7" x14ac:dyDescent="0.2">
      <c r="A193" t="s">
        <v>400</v>
      </c>
      <c r="B193">
        <v>2019</v>
      </c>
      <c r="C193">
        <v>3</v>
      </c>
      <c r="D193" t="s">
        <v>372</v>
      </c>
      <c r="E193" t="s">
        <v>375</v>
      </c>
      <c r="G193" t="s">
        <v>397</v>
      </c>
    </row>
    <row r="194" spans="1:7" x14ac:dyDescent="0.2">
      <c r="A194" t="s">
        <v>400</v>
      </c>
      <c r="B194">
        <v>2019</v>
      </c>
      <c r="C194">
        <v>3</v>
      </c>
      <c r="D194" t="s">
        <v>372</v>
      </c>
      <c r="E194" t="s">
        <v>374</v>
      </c>
      <c r="G194" t="s">
        <v>394</v>
      </c>
    </row>
    <row r="195" spans="1:7" x14ac:dyDescent="0.2">
      <c r="A195" t="s">
        <v>400</v>
      </c>
      <c r="B195">
        <v>2019</v>
      </c>
      <c r="C195">
        <v>3</v>
      </c>
      <c r="D195" t="s">
        <v>372</v>
      </c>
      <c r="E195" t="s">
        <v>402</v>
      </c>
      <c r="G195" t="s">
        <v>391</v>
      </c>
    </row>
    <row r="196" spans="1:7" x14ac:dyDescent="0.2">
      <c r="A196" t="s">
        <v>400</v>
      </c>
      <c r="B196">
        <v>2019</v>
      </c>
      <c r="C196">
        <v>3</v>
      </c>
      <c r="D196" t="s">
        <v>372</v>
      </c>
      <c r="E196" t="s">
        <v>373</v>
      </c>
      <c r="G196" t="s">
        <v>392</v>
      </c>
    </row>
    <row r="197" spans="1:7" x14ac:dyDescent="0.2">
      <c r="A197" t="s">
        <v>400</v>
      </c>
      <c r="B197">
        <v>2019</v>
      </c>
      <c r="C197">
        <v>3</v>
      </c>
      <c r="D197" t="s">
        <v>372</v>
      </c>
      <c r="E197" t="s">
        <v>461</v>
      </c>
      <c r="G197" t="s">
        <v>395</v>
      </c>
    </row>
    <row r="198" spans="1:7" x14ac:dyDescent="0.2">
      <c r="A198" t="s">
        <v>437</v>
      </c>
      <c r="B198">
        <v>2018</v>
      </c>
      <c r="C198">
        <v>3</v>
      </c>
      <c r="D198" t="s">
        <v>372</v>
      </c>
      <c r="E198" t="s">
        <v>469</v>
      </c>
      <c r="F198" t="s">
        <v>403</v>
      </c>
      <c r="G198" t="s">
        <v>409</v>
      </c>
    </row>
    <row r="199" spans="1:7" x14ac:dyDescent="0.2">
      <c r="A199" t="s">
        <v>437</v>
      </c>
      <c r="B199">
        <v>2018</v>
      </c>
      <c r="C199">
        <v>3</v>
      </c>
      <c r="D199" t="s">
        <v>372</v>
      </c>
      <c r="E199" t="s">
        <v>149</v>
      </c>
      <c r="F199" t="s">
        <v>225</v>
      </c>
      <c r="G199" t="s">
        <v>412</v>
      </c>
    </row>
    <row r="200" spans="1:7" x14ac:dyDescent="0.2">
      <c r="A200" t="s">
        <v>437</v>
      </c>
      <c r="B200">
        <v>2018</v>
      </c>
      <c r="C200">
        <v>3</v>
      </c>
      <c r="D200" t="s">
        <v>372</v>
      </c>
      <c r="E200" t="s">
        <v>375</v>
      </c>
      <c r="F200" t="s">
        <v>377</v>
      </c>
      <c r="G200" t="s">
        <v>413</v>
      </c>
    </row>
    <row r="201" spans="1:7" x14ac:dyDescent="0.2">
      <c r="A201" t="s">
        <v>437</v>
      </c>
      <c r="B201">
        <v>2018</v>
      </c>
      <c r="C201">
        <v>3</v>
      </c>
      <c r="D201" t="s">
        <v>372</v>
      </c>
      <c r="E201" t="s">
        <v>374</v>
      </c>
      <c r="F201" t="s">
        <v>377</v>
      </c>
      <c r="G201" t="s">
        <v>410</v>
      </c>
    </row>
    <row r="202" spans="1:7" x14ac:dyDescent="0.2">
      <c r="A202" t="s">
        <v>437</v>
      </c>
      <c r="B202">
        <v>2018</v>
      </c>
      <c r="C202">
        <v>3</v>
      </c>
      <c r="D202" t="s">
        <v>372</v>
      </c>
      <c r="E202" t="s">
        <v>402</v>
      </c>
      <c r="F202" t="s">
        <v>377</v>
      </c>
      <c r="G202" t="s">
        <v>407</v>
      </c>
    </row>
    <row r="203" spans="1:7" x14ac:dyDescent="0.2">
      <c r="A203" t="s">
        <v>437</v>
      </c>
      <c r="B203">
        <v>2018</v>
      </c>
      <c r="C203">
        <v>3</v>
      </c>
      <c r="D203" t="s">
        <v>372</v>
      </c>
      <c r="E203" t="s">
        <v>373</v>
      </c>
      <c r="F203" t="s">
        <v>377</v>
      </c>
      <c r="G203" t="s">
        <v>408</v>
      </c>
    </row>
    <row r="204" spans="1:7" x14ac:dyDescent="0.2">
      <c r="A204" t="s">
        <v>437</v>
      </c>
      <c r="B204">
        <v>2018</v>
      </c>
      <c r="C204">
        <v>3</v>
      </c>
      <c r="D204" t="s">
        <v>372</v>
      </c>
      <c r="E204" t="s">
        <v>461</v>
      </c>
      <c r="F204" t="s">
        <v>404</v>
      </c>
      <c r="G204" t="s">
        <v>411</v>
      </c>
    </row>
    <row r="205" spans="1:7" x14ac:dyDescent="0.2">
      <c r="A205" t="s">
        <v>438</v>
      </c>
      <c r="B205">
        <v>2017</v>
      </c>
      <c r="C205">
        <v>3</v>
      </c>
      <c r="D205" t="s">
        <v>372</v>
      </c>
      <c r="E205" t="s">
        <v>469</v>
      </c>
      <c r="F205" t="s">
        <v>403</v>
      </c>
      <c r="G205" t="s">
        <v>417</v>
      </c>
    </row>
    <row r="206" spans="1:7" x14ac:dyDescent="0.2">
      <c r="A206" t="s">
        <v>438</v>
      </c>
      <c r="B206">
        <v>2017</v>
      </c>
      <c r="C206">
        <v>3</v>
      </c>
      <c r="D206" t="s">
        <v>372</v>
      </c>
      <c r="E206" t="s">
        <v>179</v>
      </c>
      <c r="F206" t="s">
        <v>405</v>
      </c>
      <c r="G206" t="s">
        <v>414</v>
      </c>
    </row>
    <row r="207" spans="1:7" x14ac:dyDescent="0.2">
      <c r="A207" t="s">
        <v>438</v>
      </c>
      <c r="B207">
        <v>2017</v>
      </c>
      <c r="C207">
        <v>3</v>
      </c>
      <c r="D207" t="s">
        <v>372</v>
      </c>
      <c r="E207" t="s">
        <v>149</v>
      </c>
      <c r="F207" t="s">
        <v>225</v>
      </c>
      <c r="G207" t="s">
        <v>421</v>
      </c>
    </row>
    <row r="208" spans="1:7" x14ac:dyDescent="0.2">
      <c r="A208" t="s">
        <v>438</v>
      </c>
      <c r="B208">
        <v>2017</v>
      </c>
      <c r="C208">
        <v>3</v>
      </c>
      <c r="D208" t="s">
        <v>372</v>
      </c>
      <c r="E208" t="s">
        <v>375</v>
      </c>
      <c r="F208" t="s">
        <v>377</v>
      </c>
      <c r="G208" t="s">
        <v>422</v>
      </c>
    </row>
    <row r="209" spans="1:7" x14ac:dyDescent="0.2">
      <c r="A209" t="s">
        <v>438</v>
      </c>
      <c r="B209">
        <v>2017</v>
      </c>
      <c r="C209">
        <v>3</v>
      </c>
      <c r="D209" t="s">
        <v>372</v>
      </c>
      <c r="E209" t="s">
        <v>374</v>
      </c>
      <c r="F209" t="s">
        <v>377</v>
      </c>
      <c r="G209" t="s">
        <v>418</v>
      </c>
    </row>
    <row r="210" spans="1:7" x14ac:dyDescent="0.2">
      <c r="A210" t="s">
        <v>438</v>
      </c>
      <c r="B210">
        <v>2017</v>
      </c>
      <c r="C210">
        <v>3</v>
      </c>
      <c r="D210" t="s">
        <v>372</v>
      </c>
      <c r="E210" t="s">
        <v>402</v>
      </c>
      <c r="F210" t="s">
        <v>377</v>
      </c>
      <c r="G210" t="s">
        <v>415</v>
      </c>
    </row>
    <row r="211" spans="1:7" x14ac:dyDescent="0.2">
      <c r="A211" t="s">
        <v>438</v>
      </c>
      <c r="B211">
        <v>2017</v>
      </c>
      <c r="C211">
        <v>3</v>
      </c>
      <c r="D211" t="s">
        <v>372</v>
      </c>
      <c r="E211" t="s">
        <v>373</v>
      </c>
      <c r="F211" t="s">
        <v>377</v>
      </c>
      <c r="G211" t="s">
        <v>416</v>
      </c>
    </row>
    <row r="212" spans="1:7" x14ac:dyDescent="0.2">
      <c r="A212" t="s">
        <v>438</v>
      </c>
      <c r="B212">
        <v>2017</v>
      </c>
      <c r="C212">
        <v>3</v>
      </c>
      <c r="D212" t="s">
        <v>372</v>
      </c>
      <c r="E212" t="s">
        <v>39</v>
      </c>
      <c r="F212" t="s">
        <v>406</v>
      </c>
      <c r="G212" t="s">
        <v>420</v>
      </c>
    </row>
    <row r="213" spans="1:7" x14ac:dyDescent="0.2">
      <c r="A213" t="s">
        <v>438</v>
      </c>
      <c r="B213">
        <v>2017</v>
      </c>
      <c r="C213">
        <v>3</v>
      </c>
      <c r="D213" t="s">
        <v>372</v>
      </c>
      <c r="E213" t="s">
        <v>461</v>
      </c>
      <c r="F213" t="s">
        <v>404</v>
      </c>
      <c r="G213" t="s">
        <v>419</v>
      </c>
    </row>
    <row r="214" spans="1:7" x14ac:dyDescent="0.2">
      <c r="A214" t="s">
        <v>439</v>
      </c>
      <c r="B214">
        <v>2016</v>
      </c>
      <c r="C214">
        <v>3</v>
      </c>
      <c r="D214" t="s">
        <v>372</v>
      </c>
      <c r="E214" t="s">
        <v>179</v>
      </c>
      <c r="F214" t="s">
        <v>190</v>
      </c>
      <c r="G214" t="s">
        <v>423</v>
      </c>
    </row>
    <row r="215" spans="1:7" x14ac:dyDescent="0.2">
      <c r="A215" t="s">
        <v>439</v>
      </c>
      <c r="B215">
        <v>2016</v>
      </c>
      <c r="C215">
        <v>3</v>
      </c>
      <c r="D215" t="s">
        <v>372</v>
      </c>
      <c r="E215" t="s">
        <v>401</v>
      </c>
      <c r="F215" t="s">
        <v>403</v>
      </c>
      <c r="G215" t="s">
        <v>426</v>
      </c>
    </row>
    <row r="216" spans="1:7" x14ac:dyDescent="0.2">
      <c r="A216" t="s">
        <v>439</v>
      </c>
      <c r="B216">
        <v>2016</v>
      </c>
      <c r="C216">
        <v>3</v>
      </c>
      <c r="D216" t="s">
        <v>372</v>
      </c>
      <c r="E216" t="s">
        <v>149</v>
      </c>
      <c r="F216" t="s">
        <v>225</v>
      </c>
      <c r="G216" t="s">
        <v>430</v>
      </c>
    </row>
    <row r="217" spans="1:7" x14ac:dyDescent="0.2">
      <c r="A217" t="s">
        <v>439</v>
      </c>
      <c r="B217">
        <v>2016</v>
      </c>
      <c r="C217">
        <v>3</v>
      </c>
      <c r="D217" t="s">
        <v>372</v>
      </c>
      <c r="E217" t="s">
        <v>375</v>
      </c>
      <c r="F217" t="s">
        <v>377</v>
      </c>
      <c r="G217" t="s">
        <v>431</v>
      </c>
    </row>
    <row r="218" spans="1:7" x14ac:dyDescent="0.2">
      <c r="A218" t="s">
        <v>439</v>
      </c>
      <c r="B218">
        <v>2016</v>
      </c>
      <c r="C218">
        <v>3</v>
      </c>
      <c r="D218" t="s">
        <v>372</v>
      </c>
      <c r="E218" t="s">
        <v>374</v>
      </c>
      <c r="F218" t="s">
        <v>377</v>
      </c>
      <c r="G218" t="s">
        <v>427</v>
      </c>
    </row>
    <row r="219" spans="1:7" x14ac:dyDescent="0.2">
      <c r="A219" t="s">
        <v>439</v>
      </c>
      <c r="B219">
        <v>2016</v>
      </c>
      <c r="C219">
        <v>3</v>
      </c>
      <c r="D219" t="s">
        <v>372</v>
      </c>
      <c r="E219" t="s">
        <v>402</v>
      </c>
      <c r="F219" t="s">
        <v>377</v>
      </c>
      <c r="G219" t="s">
        <v>424</v>
      </c>
    </row>
    <row r="220" spans="1:7" x14ac:dyDescent="0.2">
      <c r="A220" t="s">
        <v>439</v>
      </c>
      <c r="B220">
        <v>2016</v>
      </c>
      <c r="C220">
        <v>3</v>
      </c>
      <c r="D220" t="s">
        <v>372</v>
      </c>
      <c r="E220" t="s">
        <v>373</v>
      </c>
      <c r="F220" t="s">
        <v>377</v>
      </c>
      <c r="G220" t="s">
        <v>425</v>
      </c>
    </row>
    <row r="221" spans="1:7" x14ac:dyDescent="0.2">
      <c r="A221" t="s">
        <v>439</v>
      </c>
      <c r="B221">
        <v>2016</v>
      </c>
      <c r="C221">
        <v>3</v>
      </c>
      <c r="D221" t="s">
        <v>372</v>
      </c>
      <c r="E221" t="s">
        <v>39</v>
      </c>
      <c r="F221" t="s">
        <v>406</v>
      </c>
      <c r="G221" t="s">
        <v>429</v>
      </c>
    </row>
    <row r="222" spans="1:7" x14ac:dyDescent="0.2">
      <c r="A222" t="s">
        <v>439</v>
      </c>
      <c r="B222">
        <v>2016</v>
      </c>
      <c r="C222">
        <v>3</v>
      </c>
      <c r="D222" t="s">
        <v>372</v>
      </c>
      <c r="E222" t="s">
        <v>461</v>
      </c>
      <c r="F222" t="s">
        <v>404</v>
      </c>
      <c r="G222" t="s">
        <v>428</v>
      </c>
    </row>
    <row r="223" spans="1:7" x14ac:dyDescent="0.2">
      <c r="A223" t="s">
        <v>440</v>
      </c>
      <c r="B223">
        <v>2015</v>
      </c>
      <c r="C223">
        <v>3</v>
      </c>
      <c r="D223" t="s">
        <v>372</v>
      </c>
      <c r="E223" t="s">
        <v>375</v>
      </c>
      <c r="F223" t="s">
        <v>377</v>
      </c>
      <c r="G223" t="s">
        <v>436</v>
      </c>
    </row>
    <row r="224" spans="1:7" x14ac:dyDescent="0.2">
      <c r="A224" t="s">
        <v>440</v>
      </c>
      <c r="B224">
        <v>2015</v>
      </c>
      <c r="C224">
        <v>3</v>
      </c>
      <c r="D224" t="s">
        <v>372</v>
      </c>
      <c r="E224" t="s">
        <v>374</v>
      </c>
      <c r="F224" t="s">
        <v>377</v>
      </c>
      <c r="G224" t="s">
        <v>434</v>
      </c>
    </row>
    <row r="225" spans="1:7" x14ac:dyDescent="0.2">
      <c r="A225" t="s">
        <v>440</v>
      </c>
      <c r="B225">
        <v>2015</v>
      </c>
      <c r="C225">
        <v>3</v>
      </c>
      <c r="D225" t="s">
        <v>372</v>
      </c>
      <c r="E225" t="s">
        <v>402</v>
      </c>
      <c r="F225" t="s">
        <v>377</v>
      </c>
      <c r="G225" t="s">
        <v>432</v>
      </c>
    </row>
    <row r="226" spans="1:7" x14ac:dyDescent="0.2">
      <c r="A226" t="s">
        <v>440</v>
      </c>
      <c r="B226">
        <v>2015</v>
      </c>
      <c r="C226">
        <v>3</v>
      </c>
      <c r="D226" t="s">
        <v>372</v>
      </c>
      <c r="E226" t="s">
        <v>373</v>
      </c>
      <c r="F226" t="s">
        <v>377</v>
      </c>
      <c r="G226" t="s">
        <v>433</v>
      </c>
    </row>
    <row r="227" spans="1:7" x14ac:dyDescent="0.2">
      <c r="A227" t="s">
        <v>440</v>
      </c>
      <c r="B227">
        <v>2015</v>
      </c>
      <c r="C227">
        <v>3</v>
      </c>
      <c r="D227" t="s">
        <v>372</v>
      </c>
      <c r="E227" t="s">
        <v>461</v>
      </c>
      <c r="F227" t="s">
        <v>404</v>
      </c>
      <c r="G227" t="s">
        <v>435</v>
      </c>
    </row>
    <row r="228" spans="1:7" x14ac:dyDescent="0.2">
      <c r="A228" t="s">
        <v>441</v>
      </c>
      <c r="B228">
        <v>2014</v>
      </c>
      <c r="C228">
        <v>3</v>
      </c>
      <c r="D228" t="s">
        <v>372</v>
      </c>
      <c r="E228" t="s">
        <v>375</v>
      </c>
      <c r="F228" t="s">
        <v>377</v>
      </c>
    </row>
    <row r="229" spans="1:7" x14ac:dyDescent="0.2">
      <c r="A229" t="s">
        <v>441</v>
      </c>
      <c r="B229">
        <v>2014</v>
      </c>
      <c r="C229">
        <v>3</v>
      </c>
      <c r="D229" t="s">
        <v>372</v>
      </c>
      <c r="E229" t="s">
        <v>374</v>
      </c>
      <c r="F229" t="s">
        <v>377</v>
      </c>
    </row>
    <row r="230" spans="1:7" x14ac:dyDescent="0.2">
      <c r="A230" t="s">
        <v>441</v>
      </c>
      <c r="B230">
        <v>2014</v>
      </c>
      <c r="C230">
        <v>3</v>
      </c>
      <c r="D230" t="s">
        <v>372</v>
      </c>
      <c r="E230" t="s">
        <v>402</v>
      </c>
      <c r="F230" t="s">
        <v>377</v>
      </c>
    </row>
    <row r="231" spans="1:7" x14ac:dyDescent="0.2">
      <c r="A231" t="s">
        <v>441</v>
      </c>
      <c r="B231">
        <v>2014</v>
      </c>
      <c r="C231">
        <v>3</v>
      </c>
      <c r="D231" t="s">
        <v>372</v>
      </c>
      <c r="E231" t="s">
        <v>373</v>
      </c>
      <c r="F231" t="s">
        <v>377</v>
      </c>
    </row>
    <row r="232" spans="1:7" x14ac:dyDescent="0.2">
      <c r="A232" t="s">
        <v>443</v>
      </c>
      <c r="B232">
        <v>2013</v>
      </c>
      <c r="C232">
        <v>3</v>
      </c>
      <c r="D232" t="s">
        <v>372</v>
      </c>
      <c r="E232" t="s">
        <v>375</v>
      </c>
      <c r="F232" t="s">
        <v>377</v>
      </c>
    </row>
    <row r="233" spans="1:7" x14ac:dyDescent="0.2">
      <c r="A233" t="s">
        <v>443</v>
      </c>
      <c r="B233">
        <v>2013</v>
      </c>
      <c r="C233">
        <v>3</v>
      </c>
      <c r="D233" t="s">
        <v>372</v>
      </c>
      <c r="E233" t="s">
        <v>374</v>
      </c>
      <c r="F233" t="s">
        <v>377</v>
      </c>
    </row>
    <row r="234" spans="1:7" x14ac:dyDescent="0.2">
      <c r="A234" t="s">
        <v>443</v>
      </c>
      <c r="B234">
        <v>2013</v>
      </c>
      <c r="C234">
        <v>3</v>
      </c>
      <c r="D234" t="s">
        <v>372</v>
      </c>
      <c r="E234" t="s">
        <v>402</v>
      </c>
      <c r="F234" t="s">
        <v>377</v>
      </c>
    </row>
    <row r="235" spans="1:7" x14ac:dyDescent="0.2">
      <c r="A235" t="s">
        <v>443</v>
      </c>
      <c r="B235">
        <v>2013</v>
      </c>
      <c r="C235">
        <v>3</v>
      </c>
      <c r="D235" t="s">
        <v>372</v>
      </c>
      <c r="E235" t="s">
        <v>373</v>
      </c>
      <c r="F235" t="s">
        <v>377</v>
      </c>
    </row>
    <row r="236" spans="1:7" x14ac:dyDescent="0.2">
      <c r="A236" t="s">
        <v>443</v>
      </c>
      <c r="B236">
        <v>2013</v>
      </c>
      <c r="C236">
        <v>3</v>
      </c>
      <c r="D236" t="s">
        <v>372</v>
      </c>
      <c r="E236" t="s">
        <v>462</v>
      </c>
      <c r="F236" t="s">
        <v>442</v>
      </c>
    </row>
    <row r="237" spans="1:7" x14ac:dyDescent="0.2">
      <c r="A237" t="s">
        <v>444</v>
      </c>
      <c r="B237">
        <v>2012</v>
      </c>
      <c r="C237">
        <v>3</v>
      </c>
      <c r="D237" t="s">
        <v>372</v>
      </c>
      <c r="E237" t="s">
        <v>375</v>
      </c>
      <c r="F237" t="s">
        <v>377</v>
      </c>
    </row>
    <row r="238" spans="1:7" x14ac:dyDescent="0.2">
      <c r="A238" t="s">
        <v>444</v>
      </c>
      <c r="B238">
        <v>2012</v>
      </c>
      <c r="C238">
        <v>3</v>
      </c>
      <c r="D238" t="s">
        <v>372</v>
      </c>
      <c r="E238" t="s">
        <v>374</v>
      </c>
      <c r="F238" t="s">
        <v>377</v>
      </c>
    </row>
    <row r="239" spans="1:7" x14ac:dyDescent="0.2">
      <c r="A239" t="s">
        <v>444</v>
      </c>
      <c r="B239">
        <v>2012</v>
      </c>
      <c r="C239">
        <v>3</v>
      </c>
      <c r="D239" t="s">
        <v>372</v>
      </c>
      <c r="E239" t="s">
        <v>402</v>
      </c>
      <c r="F239" t="s">
        <v>377</v>
      </c>
    </row>
    <row r="240" spans="1:7" x14ac:dyDescent="0.2">
      <c r="A240" t="s">
        <v>444</v>
      </c>
      <c r="B240">
        <v>2012</v>
      </c>
      <c r="C240">
        <v>3</v>
      </c>
      <c r="D240" t="s">
        <v>372</v>
      </c>
      <c r="E240" t="s">
        <v>373</v>
      </c>
      <c r="F240" t="s">
        <v>377</v>
      </c>
    </row>
    <row r="241" spans="1:7" x14ac:dyDescent="0.2">
      <c r="A241" t="s">
        <v>260</v>
      </c>
      <c r="B241">
        <v>2023</v>
      </c>
      <c r="C241">
        <v>4</v>
      </c>
      <c r="D241" t="s">
        <v>259</v>
      </c>
      <c r="E241" t="s">
        <v>264</v>
      </c>
      <c r="F241" t="s">
        <v>285</v>
      </c>
      <c r="G241" t="s">
        <v>268</v>
      </c>
    </row>
    <row r="242" spans="1:7" x14ac:dyDescent="0.2">
      <c r="A242" t="s">
        <v>260</v>
      </c>
      <c r="B242">
        <v>2023</v>
      </c>
      <c r="C242">
        <v>4</v>
      </c>
      <c r="D242" t="s">
        <v>259</v>
      </c>
      <c r="E242" t="s">
        <v>266</v>
      </c>
      <c r="F242" t="s">
        <v>285</v>
      </c>
      <c r="G242" t="s">
        <v>270</v>
      </c>
    </row>
    <row r="243" spans="1:7" x14ac:dyDescent="0.2">
      <c r="A243" t="s">
        <v>260</v>
      </c>
      <c r="B243">
        <v>2023</v>
      </c>
      <c r="C243">
        <v>4</v>
      </c>
      <c r="D243" t="s">
        <v>259</v>
      </c>
      <c r="E243" t="s">
        <v>265</v>
      </c>
      <c r="F243" t="s">
        <v>285</v>
      </c>
      <c r="G243" t="s">
        <v>269</v>
      </c>
    </row>
    <row r="244" spans="1:7" x14ac:dyDescent="0.2">
      <c r="A244" t="s">
        <v>260</v>
      </c>
      <c r="B244">
        <v>2023</v>
      </c>
      <c r="C244">
        <v>4</v>
      </c>
      <c r="D244" t="s">
        <v>259</v>
      </c>
      <c r="E244" t="s">
        <v>267</v>
      </c>
      <c r="F244" t="s">
        <v>285</v>
      </c>
      <c r="G244" t="s">
        <v>271</v>
      </c>
    </row>
    <row r="245" spans="1:7" x14ac:dyDescent="0.2">
      <c r="A245" t="s">
        <v>261</v>
      </c>
      <c r="B245">
        <v>2022</v>
      </c>
      <c r="C245">
        <v>4</v>
      </c>
      <c r="D245" t="s">
        <v>259</v>
      </c>
      <c r="E245" t="s">
        <v>264</v>
      </c>
      <c r="F245" t="s">
        <v>285</v>
      </c>
      <c r="G245" t="s">
        <v>272</v>
      </c>
    </row>
    <row r="246" spans="1:7" x14ac:dyDescent="0.2">
      <c r="A246" t="s">
        <v>261</v>
      </c>
      <c r="B246">
        <v>2022</v>
      </c>
      <c r="C246">
        <v>4</v>
      </c>
      <c r="D246" t="s">
        <v>259</v>
      </c>
      <c r="E246" t="s">
        <v>266</v>
      </c>
      <c r="F246" t="s">
        <v>285</v>
      </c>
      <c r="G246" t="s">
        <v>274</v>
      </c>
    </row>
    <row r="247" spans="1:7" x14ac:dyDescent="0.2">
      <c r="A247" t="s">
        <v>261</v>
      </c>
      <c r="B247">
        <v>2022</v>
      </c>
      <c r="C247">
        <v>4</v>
      </c>
      <c r="D247" t="s">
        <v>259</v>
      </c>
      <c r="E247" t="s">
        <v>265</v>
      </c>
      <c r="F247" t="s">
        <v>285</v>
      </c>
      <c r="G247" t="s">
        <v>273</v>
      </c>
    </row>
    <row r="248" spans="1:7" x14ac:dyDescent="0.2">
      <c r="A248" t="s">
        <v>261</v>
      </c>
      <c r="B248">
        <v>2022</v>
      </c>
      <c r="C248">
        <v>4</v>
      </c>
      <c r="D248" t="s">
        <v>259</v>
      </c>
      <c r="E248" t="s">
        <v>267</v>
      </c>
      <c r="F248" t="s">
        <v>285</v>
      </c>
      <c r="G248" t="s">
        <v>275</v>
      </c>
    </row>
    <row r="249" spans="1:7" x14ac:dyDescent="0.2">
      <c r="A249" t="s">
        <v>262</v>
      </c>
      <c r="B249">
        <v>2021</v>
      </c>
      <c r="C249">
        <v>4</v>
      </c>
      <c r="D249" t="s">
        <v>259</v>
      </c>
      <c r="E249" t="s">
        <v>264</v>
      </c>
      <c r="F249" t="s">
        <v>285</v>
      </c>
      <c r="G249" t="s">
        <v>276</v>
      </c>
    </row>
    <row r="250" spans="1:7" x14ac:dyDescent="0.2">
      <c r="A250" t="s">
        <v>262</v>
      </c>
      <c r="B250">
        <v>2021</v>
      </c>
      <c r="C250">
        <v>4</v>
      </c>
      <c r="D250" t="s">
        <v>259</v>
      </c>
      <c r="E250" t="s">
        <v>266</v>
      </c>
      <c r="F250" t="s">
        <v>285</v>
      </c>
      <c r="G250" t="s">
        <v>278</v>
      </c>
    </row>
    <row r="251" spans="1:7" x14ac:dyDescent="0.2">
      <c r="A251" t="s">
        <v>262</v>
      </c>
      <c r="B251">
        <v>2021</v>
      </c>
      <c r="C251">
        <v>4</v>
      </c>
      <c r="D251" t="s">
        <v>259</v>
      </c>
      <c r="E251" t="s">
        <v>265</v>
      </c>
      <c r="F251" t="s">
        <v>285</v>
      </c>
      <c r="G251" t="s">
        <v>277</v>
      </c>
    </row>
    <row r="252" spans="1:7" x14ac:dyDescent="0.2">
      <c r="A252" t="s">
        <v>262</v>
      </c>
      <c r="B252">
        <v>2021</v>
      </c>
      <c r="C252">
        <v>4</v>
      </c>
      <c r="D252" t="s">
        <v>259</v>
      </c>
      <c r="E252" t="s">
        <v>267</v>
      </c>
      <c r="F252" t="s">
        <v>285</v>
      </c>
      <c r="G252" t="s">
        <v>279</v>
      </c>
    </row>
    <row r="253" spans="1:7" x14ac:dyDescent="0.2">
      <c r="A253" t="s">
        <v>263</v>
      </c>
      <c r="B253">
        <v>2019</v>
      </c>
      <c r="C253">
        <v>4</v>
      </c>
      <c r="D253" t="s">
        <v>259</v>
      </c>
      <c r="E253" t="s">
        <v>264</v>
      </c>
      <c r="F253" t="s">
        <v>285</v>
      </c>
      <c r="G253" t="s">
        <v>283</v>
      </c>
    </row>
    <row r="254" spans="1:7" x14ac:dyDescent="0.2">
      <c r="A254" t="s">
        <v>263</v>
      </c>
      <c r="B254">
        <v>2019</v>
      </c>
      <c r="C254">
        <v>4</v>
      </c>
      <c r="D254" t="s">
        <v>259</v>
      </c>
      <c r="E254" t="s">
        <v>266</v>
      </c>
      <c r="F254" t="s">
        <v>285</v>
      </c>
      <c r="G254" t="s">
        <v>281</v>
      </c>
    </row>
    <row r="255" spans="1:7" x14ac:dyDescent="0.2">
      <c r="A255" t="s">
        <v>263</v>
      </c>
      <c r="B255">
        <v>2019</v>
      </c>
      <c r="C255">
        <v>4</v>
      </c>
      <c r="D255" t="s">
        <v>259</v>
      </c>
      <c r="E255" t="s">
        <v>116</v>
      </c>
      <c r="F255" t="s">
        <v>285</v>
      </c>
      <c r="G255" t="s">
        <v>282</v>
      </c>
    </row>
    <row r="256" spans="1:7" x14ac:dyDescent="0.2">
      <c r="A256" t="s">
        <v>263</v>
      </c>
      <c r="B256">
        <v>2019</v>
      </c>
      <c r="C256">
        <v>4</v>
      </c>
      <c r="D256" t="s">
        <v>259</v>
      </c>
      <c r="E256" t="s">
        <v>265</v>
      </c>
      <c r="F256" t="s">
        <v>285</v>
      </c>
      <c r="G256" t="s">
        <v>284</v>
      </c>
    </row>
    <row r="257" spans="1:7" x14ac:dyDescent="0.2">
      <c r="A257" t="s">
        <v>263</v>
      </c>
      <c r="B257">
        <v>2019</v>
      </c>
      <c r="C257">
        <v>4</v>
      </c>
      <c r="D257" t="s">
        <v>259</v>
      </c>
      <c r="E257" t="s">
        <v>267</v>
      </c>
      <c r="F257" t="s">
        <v>285</v>
      </c>
      <c r="G257" t="s">
        <v>280</v>
      </c>
    </row>
    <row r="258" spans="1:7" x14ac:dyDescent="0.2">
      <c r="A258" t="s">
        <v>293</v>
      </c>
      <c r="B258">
        <v>2018</v>
      </c>
      <c r="C258">
        <v>4</v>
      </c>
      <c r="D258" t="s">
        <v>259</v>
      </c>
      <c r="E258" t="s">
        <v>101</v>
      </c>
      <c r="F258" t="s">
        <v>285</v>
      </c>
      <c r="G258" t="s">
        <v>460</v>
      </c>
    </row>
    <row r="259" spans="1:7" x14ac:dyDescent="0.2">
      <c r="A259" t="s">
        <v>293</v>
      </c>
      <c r="B259">
        <v>2018</v>
      </c>
      <c r="C259">
        <v>4</v>
      </c>
      <c r="D259" t="s">
        <v>259</v>
      </c>
      <c r="E259" t="s">
        <v>264</v>
      </c>
      <c r="F259" t="s">
        <v>285</v>
      </c>
      <c r="G259" t="s">
        <v>451</v>
      </c>
    </row>
    <row r="260" spans="1:7" x14ac:dyDescent="0.2">
      <c r="A260" t="s">
        <v>293</v>
      </c>
      <c r="B260">
        <v>2018</v>
      </c>
      <c r="C260">
        <v>4</v>
      </c>
      <c r="D260" t="s">
        <v>259</v>
      </c>
      <c r="E260" t="s">
        <v>266</v>
      </c>
      <c r="F260" t="s">
        <v>285</v>
      </c>
      <c r="G260" t="s">
        <v>446</v>
      </c>
    </row>
    <row r="261" spans="1:7" x14ac:dyDescent="0.2">
      <c r="A261" t="s">
        <v>293</v>
      </c>
      <c r="B261">
        <v>2018</v>
      </c>
      <c r="C261">
        <v>4</v>
      </c>
      <c r="D261" t="s">
        <v>259</v>
      </c>
      <c r="E261" t="s">
        <v>116</v>
      </c>
      <c r="F261" t="s">
        <v>285</v>
      </c>
      <c r="G261" t="s">
        <v>450</v>
      </c>
    </row>
    <row r="262" spans="1:7" x14ac:dyDescent="0.2">
      <c r="A262" t="s">
        <v>293</v>
      </c>
      <c r="B262">
        <v>2018</v>
      </c>
      <c r="C262">
        <v>4</v>
      </c>
      <c r="D262" t="s">
        <v>259</v>
      </c>
      <c r="E262" t="s">
        <v>289</v>
      </c>
      <c r="F262" t="s">
        <v>285</v>
      </c>
      <c r="G262" t="s">
        <v>456</v>
      </c>
    </row>
    <row r="263" spans="1:7" x14ac:dyDescent="0.2">
      <c r="A263" t="s">
        <v>293</v>
      </c>
      <c r="B263">
        <v>2018</v>
      </c>
      <c r="C263">
        <v>4</v>
      </c>
      <c r="D263" t="s">
        <v>259</v>
      </c>
      <c r="E263" t="s">
        <v>265</v>
      </c>
      <c r="F263" t="s">
        <v>285</v>
      </c>
      <c r="G263" t="s">
        <v>448</v>
      </c>
    </row>
    <row r="264" spans="1:7" x14ac:dyDescent="0.2">
      <c r="A264" t="s">
        <v>293</v>
      </c>
      <c r="B264">
        <v>2018</v>
      </c>
      <c r="C264">
        <v>4</v>
      </c>
      <c r="D264" t="s">
        <v>259</v>
      </c>
      <c r="E264" t="s">
        <v>288</v>
      </c>
      <c r="F264" t="s">
        <v>285</v>
      </c>
      <c r="G264" t="s">
        <v>455</v>
      </c>
    </row>
    <row r="265" spans="1:7" x14ac:dyDescent="0.2">
      <c r="A265" t="s">
        <v>293</v>
      </c>
      <c r="B265">
        <v>2018</v>
      </c>
      <c r="C265">
        <v>4</v>
      </c>
      <c r="D265" t="s">
        <v>259</v>
      </c>
      <c r="E265" t="s">
        <v>287</v>
      </c>
      <c r="F265" t="s">
        <v>285</v>
      </c>
      <c r="G265" t="s">
        <v>453</v>
      </c>
    </row>
    <row r="266" spans="1:7" x14ac:dyDescent="0.2">
      <c r="A266" t="s">
        <v>293</v>
      </c>
      <c r="B266">
        <v>2018</v>
      </c>
      <c r="C266">
        <v>4</v>
      </c>
      <c r="D266" t="s">
        <v>259</v>
      </c>
      <c r="E266" t="s">
        <v>290</v>
      </c>
      <c r="F266" t="s">
        <v>285</v>
      </c>
      <c r="G266" t="s">
        <v>457</v>
      </c>
    </row>
    <row r="267" spans="1:7" x14ac:dyDescent="0.2">
      <c r="A267" t="s">
        <v>293</v>
      </c>
      <c r="B267">
        <v>2018</v>
      </c>
      <c r="C267">
        <v>4</v>
      </c>
      <c r="D267" t="s">
        <v>259</v>
      </c>
      <c r="E267" t="s">
        <v>291</v>
      </c>
      <c r="F267" t="s">
        <v>285</v>
      </c>
      <c r="G267" t="s">
        <v>458</v>
      </c>
    </row>
    <row r="268" spans="1:7" x14ac:dyDescent="0.2">
      <c r="A268" t="s">
        <v>293</v>
      </c>
      <c r="B268">
        <v>2018</v>
      </c>
      <c r="C268">
        <v>4</v>
      </c>
      <c r="D268" t="s">
        <v>259</v>
      </c>
      <c r="E268" t="s">
        <v>292</v>
      </c>
      <c r="F268" t="s">
        <v>285</v>
      </c>
      <c r="G268" t="s">
        <v>459</v>
      </c>
    </row>
    <row r="269" spans="1:7" x14ac:dyDescent="0.2">
      <c r="A269" t="s">
        <v>293</v>
      </c>
      <c r="B269">
        <v>2018</v>
      </c>
      <c r="C269">
        <v>4</v>
      </c>
      <c r="D269" t="s">
        <v>259</v>
      </c>
      <c r="E269" t="s">
        <v>40</v>
      </c>
      <c r="F269" t="s">
        <v>285</v>
      </c>
      <c r="G269" t="s">
        <v>449</v>
      </c>
    </row>
    <row r="270" spans="1:7" x14ac:dyDescent="0.2">
      <c r="A270" t="s">
        <v>293</v>
      </c>
      <c r="B270">
        <v>2018</v>
      </c>
      <c r="C270">
        <v>4</v>
      </c>
      <c r="D270" t="s">
        <v>259</v>
      </c>
      <c r="E270" t="s">
        <v>267</v>
      </c>
      <c r="F270" t="s">
        <v>285</v>
      </c>
      <c r="G270" t="s">
        <v>445</v>
      </c>
    </row>
    <row r="271" spans="1:7" x14ac:dyDescent="0.2">
      <c r="A271" t="s">
        <v>293</v>
      </c>
      <c r="B271">
        <v>2018</v>
      </c>
      <c r="C271">
        <v>4</v>
      </c>
      <c r="D271" t="s">
        <v>259</v>
      </c>
      <c r="E271" t="s">
        <v>30</v>
      </c>
      <c r="F271" t="s">
        <v>285</v>
      </c>
      <c r="G271" t="s">
        <v>447</v>
      </c>
    </row>
    <row r="272" spans="1:7" x14ac:dyDescent="0.2">
      <c r="A272" t="s">
        <v>293</v>
      </c>
      <c r="B272">
        <v>2018</v>
      </c>
      <c r="C272">
        <v>4</v>
      </c>
      <c r="D272" t="s">
        <v>259</v>
      </c>
      <c r="E272" t="s">
        <v>360</v>
      </c>
      <c r="F272" t="s">
        <v>285</v>
      </c>
      <c r="G272" t="s">
        <v>454</v>
      </c>
    </row>
    <row r="273" spans="1:7" x14ac:dyDescent="0.2">
      <c r="A273" t="s">
        <v>293</v>
      </c>
      <c r="B273">
        <v>2018</v>
      </c>
      <c r="C273">
        <v>4</v>
      </c>
      <c r="D273" t="s">
        <v>259</v>
      </c>
      <c r="E273" t="s">
        <v>286</v>
      </c>
      <c r="F273" t="s">
        <v>285</v>
      </c>
      <c r="G273" t="s">
        <v>452</v>
      </c>
    </row>
    <row r="274" spans="1:7" x14ac:dyDescent="0.2">
      <c r="A274" t="s">
        <v>338</v>
      </c>
      <c r="B274">
        <v>2017</v>
      </c>
      <c r="C274">
        <v>4</v>
      </c>
      <c r="D274" t="s">
        <v>259</v>
      </c>
      <c r="E274" t="s">
        <v>101</v>
      </c>
      <c r="G274" t="s">
        <v>295</v>
      </c>
    </row>
    <row r="275" spans="1:7" x14ac:dyDescent="0.2">
      <c r="A275" t="s">
        <v>338</v>
      </c>
      <c r="B275">
        <v>2017</v>
      </c>
      <c r="C275">
        <v>4</v>
      </c>
      <c r="D275" t="s">
        <v>259</v>
      </c>
      <c r="E275" t="s">
        <v>336</v>
      </c>
      <c r="G275" t="s">
        <v>294</v>
      </c>
    </row>
    <row r="276" spans="1:7" x14ac:dyDescent="0.2">
      <c r="A276" t="s">
        <v>338</v>
      </c>
      <c r="B276">
        <v>2017</v>
      </c>
      <c r="C276">
        <v>4</v>
      </c>
      <c r="D276" t="s">
        <v>259</v>
      </c>
      <c r="E276" t="s">
        <v>264</v>
      </c>
      <c r="G276" t="s">
        <v>299</v>
      </c>
    </row>
    <row r="277" spans="1:7" x14ac:dyDescent="0.2">
      <c r="A277" t="s">
        <v>338</v>
      </c>
      <c r="B277">
        <v>2017</v>
      </c>
      <c r="C277">
        <v>4</v>
      </c>
      <c r="D277" t="s">
        <v>259</v>
      </c>
      <c r="E277" t="s">
        <v>266</v>
      </c>
      <c r="G277" t="s">
        <v>303</v>
      </c>
    </row>
    <row r="278" spans="1:7" x14ac:dyDescent="0.2">
      <c r="A278" t="s">
        <v>338</v>
      </c>
      <c r="B278">
        <v>2017</v>
      </c>
      <c r="C278">
        <v>4</v>
      </c>
      <c r="D278" t="s">
        <v>259</v>
      </c>
      <c r="E278" t="s">
        <v>289</v>
      </c>
      <c r="G278" t="s">
        <v>304</v>
      </c>
    </row>
    <row r="279" spans="1:7" x14ac:dyDescent="0.2">
      <c r="A279" t="s">
        <v>338</v>
      </c>
      <c r="B279">
        <v>2017</v>
      </c>
      <c r="C279">
        <v>4</v>
      </c>
      <c r="D279" t="s">
        <v>259</v>
      </c>
      <c r="E279" t="s">
        <v>337</v>
      </c>
      <c r="G279" t="s">
        <v>302</v>
      </c>
    </row>
    <row r="280" spans="1:7" x14ac:dyDescent="0.2">
      <c r="A280" t="s">
        <v>338</v>
      </c>
      <c r="B280">
        <v>2017</v>
      </c>
      <c r="C280">
        <v>4</v>
      </c>
      <c r="D280" t="s">
        <v>259</v>
      </c>
      <c r="E280" t="s">
        <v>288</v>
      </c>
      <c r="G280" t="s">
        <v>301</v>
      </c>
    </row>
    <row r="281" spans="1:7" x14ac:dyDescent="0.2">
      <c r="A281" t="s">
        <v>338</v>
      </c>
      <c r="B281">
        <v>2017</v>
      </c>
      <c r="C281">
        <v>4</v>
      </c>
      <c r="D281" t="s">
        <v>259</v>
      </c>
      <c r="E281" t="s">
        <v>287</v>
      </c>
      <c r="G281" t="s">
        <v>298</v>
      </c>
    </row>
    <row r="282" spans="1:7" x14ac:dyDescent="0.2">
      <c r="A282" t="s">
        <v>338</v>
      </c>
      <c r="B282">
        <v>2017</v>
      </c>
      <c r="C282">
        <v>4</v>
      </c>
      <c r="D282" t="s">
        <v>259</v>
      </c>
      <c r="E282" t="s">
        <v>290</v>
      </c>
      <c r="G282" t="s">
        <v>305</v>
      </c>
    </row>
    <row r="283" spans="1:7" x14ac:dyDescent="0.2">
      <c r="A283" t="s">
        <v>338</v>
      </c>
      <c r="B283">
        <v>2017</v>
      </c>
      <c r="C283">
        <v>4</v>
      </c>
      <c r="D283" t="s">
        <v>259</v>
      </c>
      <c r="E283" t="s">
        <v>291</v>
      </c>
      <c r="G283" t="s">
        <v>306</v>
      </c>
    </row>
    <row r="284" spans="1:7" x14ac:dyDescent="0.2">
      <c r="A284" t="s">
        <v>338</v>
      </c>
      <c r="B284">
        <v>2017</v>
      </c>
      <c r="C284">
        <v>4</v>
      </c>
      <c r="D284" t="s">
        <v>259</v>
      </c>
      <c r="E284" t="s">
        <v>292</v>
      </c>
      <c r="G284" t="s">
        <v>307</v>
      </c>
    </row>
    <row r="285" spans="1:7" x14ac:dyDescent="0.2">
      <c r="A285" t="s">
        <v>338</v>
      </c>
      <c r="B285">
        <v>2017</v>
      </c>
      <c r="C285">
        <v>4</v>
      </c>
      <c r="D285" t="s">
        <v>259</v>
      </c>
      <c r="E285" t="s">
        <v>30</v>
      </c>
      <c r="G285" t="s">
        <v>296</v>
      </c>
    </row>
    <row r="286" spans="1:7" x14ac:dyDescent="0.2">
      <c r="A286" t="s">
        <v>338</v>
      </c>
      <c r="B286">
        <v>2017</v>
      </c>
      <c r="C286">
        <v>4</v>
      </c>
      <c r="D286" t="s">
        <v>259</v>
      </c>
      <c r="E286" t="s">
        <v>360</v>
      </c>
      <c r="G286" t="s">
        <v>300</v>
      </c>
    </row>
    <row r="287" spans="1:7" x14ac:dyDescent="0.2">
      <c r="A287" t="s">
        <v>338</v>
      </c>
      <c r="B287">
        <v>2017</v>
      </c>
      <c r="C287">
        <v>4</v>
      </c>
      <c r="D287" t="s">
        <v>259</v>
      </c>
      <c r="E287" t="s">
        <v>286</v>
      </c>
      <c r="G287" t="s">
        <v>297</v>
      </c>
    </row>
    <row r="288" spans="1:7" x14ac:dyDescent="0.2">
      <c r="A288" t="s">
        <v>339</v>
      </c>
      <c r="B288">
        <v>2016</v>
      </c>
      <c r="C288">
        <v>4</v>
      </c>
      <c r="D288" t="s">
        <v>259</v>
      </c>
      <c r="E288" t="s">
        <v>101</v>
      </c>
      <c r="G288" t="s">
        <v>309</v>
      </c>
    </row>
    <row r="289" spans="1:7" x14ac:dyDescent="0.2">
      <c r="A289" t="s">
        <v>339</v>
      </c>
      <c r="B289">
        <v>2016</v>
      </c>
      <c r="C289">
        <v>4</v>
      </c>
      <c r="D289" t="s">
        <v>259</v>
      </c>
      <c r="E289" t="s">
        <v>336</v>
      </c>
      <c r="G289" t="s">
        <v>308</v>
      </c>
    </row>
    <row r="290" spans="1:7" x14ac:dyDescent="0.2">
      <c r="A290" t="s">
        <v>339</v>
      </c>
      <c r="B290">
        <v>2016</v>
      </c>
      <c r="C290">
        <v>4</v>
      </c>
      <c r="D290" t="s">
        <v>259</v>
      </c>
      <c r="E290" t="s">
        <v>264</v>
      </c>
      <c r="G290" t="s">
        <v>313</v>
      </c>
    </row>
    <row r="291" spans="1:7" x14ac:dyDescent="0.2">
      <c r="A291" t="s">
        <v>339</v>
      </c>
      <c r="B291">
        <v>2016</v>
      </c>
      <c r="C291">
        <v>4</v>
      </c>
      <c r="D291" t="s">
        <v>259</v>
      </c>
      <c r="E291" t="s">
        <v>266</v>
      </c>
      <c r="G291" t="s">
        <v>317</v>
      </c>
    </row>
    <row r="292" spans="1:7" x14ac:dyDescent="0.2">
      <c r="A292" t="s">
        <v>339</v>
      </c>
      <c r="B292">
        <v>2016</v>
      </c>
      <c r="C292">
        <v>4</v>
      </c>
      <c r="D292" t="s">
        <v>259</v>
      </c>
      <c r="E292" t="s">
        <v>289</v>
      </c>
      <c r="G292" t="s">
        <v>318</v>
      </c>
    </row>
    <row r="293" spans="1:7" x14ac:dyDescent="0.2">
      <c r="A293" t="s">
        <v>339</v>
      </c>
      <c r="B293">
        <v>2016</v>
      </c>
      <c r="C293">
        <v>4</v>
      </c>
      <c r="D293" t="s">
        <v>259</v>
      </c>
      <c r="E293" t="s">
        <v>337</v>
      </c>
      <c r="G293" t="s">
        <v>316</v>
      </c>
    </row>
    <row r="294" spans="1:7" x14ac:dyDescent="0.2">
      <c r="A294" t="s">
        <v>339</v>
      </c>
      <c r="B294">
        <v>2016</v>
      </c>
      <c r="C294">
        <v>4</v>
      </c>
      <c r="D294" t="s">
        <v>259</v>
      </c>
      <c r="E294" t="s">
        <v>288</v>
      </c>
      <c r="G294" t="s">
        <v>315</v>
      </c>
    </row>
    <row r="295" spans="1:7" x14ac:dyDescent="0.2">
      <c r="A295" t="s">
        <v>339</v>
      </c>
      <c r="B295">
        <v>2016</v>
      </c>
      <c r="C295">
        <v>4</v>
      </c>
      <c r="D295" t="s">
        <v>259</v>
      </c>
      <c r="E295" t="s">
        <v>287</v>
      </c>
      <c r="G295" t="s">
        <v>312</v>
      </c>
    </row>
    <row r="296" spans="1:7" x14ac:dyDescent="0.2">
      <c r="A296" t="s">
        <v>339</v>
      </c>
      <c r="B296">
        <v>2016</v>
      </c>
      <c r="C296">
        <v>4</v>
      </c>
      <c r="D296" t="s">
        <v>259</v>
      </c>
      <c r="E296" t="s">
        <v>290</v>
      </c>
      <c r="G296" t="s">
        <v>319</v>
      </c>
    </row>
    <row r="297" spans="1:7" x14ac:dyDescent="0.2">
      <c r="A297" t="s">
        <v>339</v>
      </c>
      <c r="B297">
        <v>2016</v>
      </c>
      <c r="C297">
        <v>4</v>
      </c>
      <c r="D297" t="s">
        <v>259</v>
      </c>
      <c r="E297" t="s">
        <v>291</v>
      </c>
      <c r="G297" t="s">
        <v>320</v>
      </c>
    </row>
    <row r="298" spans="1:7" x14ac:dyDescent="0.2">
      <c r="A298" t="s">
        <v>339</v>
      </c>
      <c r="B298">
        <v>2016</v>
      </c>
      <c r="C298">
        <v>4</v>
      </c>
      <c r="D298" t="s">
        <v>259</v>
      </c>
      <c r="E298" t="s">
        <v>292</v>
      </c>
      <c r="G298" t="s">
        <v>321</v>
      </c>
    </row>
    <row r="299" spans="1:7" x14ac:dyDescent="0.2">
      <c r="A299" t="s">
        <v>339</v>
      </c>
      <c r="B299">
        <v>2016</v>
      </c>
      <c r="C299">
        <v>4</v>
      </c>
      <c r="D299" t="s">
        <v>259</v>
      </c>
      <c r="E299" t="s">
        <v>30</v>
      </c>
      <c r="G299" t="s">
        <v>310</v>
      </c>
    </row>
    <row r="300" spans="1:7" x14ac:dyDescent="0.2">
      <c r="A300" t="s">
        <v>339</v>
      </c>
      <c r="B300">
        <v>2016</v>
      </c>
      <c r="C300">
        <v>4</v>
      </c>
      <c r="D300" t="s">
        <v>259</v>
      </c>
      <c r="E300" t="s">
        <v>360</v>
      </c>
      <c r="G300" t="s">
        <v>314</v>
      </c>
    </row>
    <row r="301" spans="1:7" x14ac:dyDescent="0.2">
      <c r="A301" t="s">
        <v>339</v>
      </c>
      <c r="B301">
        <v>2016</v>
      </c>
      <c r="C301">
        <v>4</v>
      </c>
      <c r="D301" t="s">
        <v>259</v>
      </c>
      <c r="E301" t="s">
        <v>286</v>
      </c>
      <c r="G301" t="s">
        <v>311</v>
      </c>
    </row>
    <row r="302" spans="1:7" x14ac:dyDescent="0.2">
      <c r="A302" t="s">
        <v>340</v>
      </c>
      <c r="B302">
        <v>2015</v>
      </c>
      <c r="C302">
        <v>4</v>
      </c>
      <c r="D302" t="s">
        <v>259</v>
      </c>
      <c r="E302" t="s">
        <v>101</v>
      </c>
      <c r="G302" t="s">
        <v>323</v>
      </c>
    </row>
    <row r="303" spans="1:7" x14ac:dyDescent="0.2">
      <c r="A303" t="s">
        <v>340</v>
      </c>
      <c r="B303">
        <v>2015</v>
      </c>
      <c r="C303">
        <v>4</v>
      </c>
      <c r="D303" t="s">
        <v>259</v>
      </c>
      <c r="E303" t="s">
        <v>336</v>
      </c>
      <c r="G303" t="s">
        <v>322</v>
      </c>
    </row>
    <row r="304" spans="1:7" x14ac:dyDescent="0.2">
      <c r="A304" t="s">
        <v>340</v>
      </c>
      <c r="B304">
        <v>2015</v>
      </c>
      <c r="C304">
        <v>4</v>
      </c>
      <c r="D304" t="s">
        <v>259</v>
      </c>
      <c r="E304" t="s">
        <v>264</v>
      </c>
      <c r="G304" t="s">
        <v>327</v>
      </c>
    </row>
    <row r="305" spans="1:7" x14ac:dyDescent="0.2">
      <c r="A305" t="s">
        <v>340</v>
      </c>
      <c r="B305">
        <v>2015</v>
      </c>
      <c r="C305">
        <v>4</v>
      </c>
      <c r="D305" t="s">
        <v>259</v>
      </c>
      <c r="E305" t="s">
        <v>266</v>
      </c>
      <c r="G305" t="s">
        <v>331</v>
      </c>
    </row>
    <row r="306" spans="1:7" x14ac:dyDescent="0.2">
      <c r="A306" t="s">
        <v>340</v>
      </c>
      <c r="B306">
        <v>2015</v>
      </c>
      <c r="C306">
        <v>4</v>
      </c>
      <c r="D306" t="s">
        <v>259</v>
      </c>
      <c r="E306" t="s">
        <v>289</v>
      </c>
      <c r="G306" t="s">
        <v>332</v>
      </c>
    </row>
    <row r="307" spans="1:7" x14ac:dyDescent="0.2">
      <c r="A307" t="s">
        <v>340</v>
      </c>
      <c r="B307">
        <v>2015</v>
      </c>
      <c r="C307">
        <v>4</v>
      </c>
      <c r="D307" t="s">
        <v>259</v>
      </c>
      <c r="E307" t="s">
        <v>337</v>
      </c>
      <c r="G307" t="s">
        <v>330</v>
      </c>
    </row>
    <row r="308" spans="1:7" x14ac:dyDescent="0.2">
      <c r="A308" t="s">
        <v>340</v>
      </c>
      <c r="B308">
        <v>2015</v>
      </c>
      <c r="C308">
        <v>4</v>
      </c>
      <c r="D308" t="s">
        <v>259</v>
      </c>
      <c r="E308" t="s">
        <v>288</v>
      </c>
      <c r="G308" t="s">
        <v>329</v>
      </c>
    </row>
    <row r="309" spans="1:7" x14ac:dyDescent="0.2">
      <c r="A309" t="s">
        <v>340</v>
      </c>
      <c r="B309">
        <v>2015</v>
      </c>
      <c r="C309">
        <v>4</v>
      </c>
      <c r="D309" t="s">
        <v>259</v>
      </c>
      <c r="E309" t="s">
        <v>287</v>
      </c>
      <c r="G309" t="s">
        <v>326</v>
      </c>
    </row>
    <row r="310" spans="1:7" x14ac:dyDescent="0.2">
      <c r="A310" t="s">
        <v>340</v>
      </c>
      <c r="B310">
        <v>2015</v>
      </c>
      <c r="C310">
        <v>4</v>
      </c>
      <c r="D310" t="s">
        <v>259</v>
      </c>
      <c r="E310" t="s">
        <v>290</v>
      </c>
      <c r="G310" t="s">
        <v>333</v>
      </c>
    </row>
    <row r="311" spans="1:7" x14ac:dyDescent="0.2">
      <c r="A311" t="s">
        <v>340</v>
      </c>
      <c r="B311">
        <v>2015</v>
      </c>
      <c r="C311">
        <v>4</v>
      </c>
      <c r="D311" t="s">
        <v>259</v>
      </c>
      <c r="E311" t="s">
        <v>291</v>
      </c>
      <c r="G311" t="s">
        <v>334</v>
      </c>
    </row>
    <row r="312" spans="1:7" x14ac:dyDescent="0.2">
      <c r="A312" t="s">
        <v>340</v>
      </c>
      <c r="B312">
        <v>2015</v>
      </c>
      <c r="C312">
        <v>4</v>
      </c>
      <c r="D312" t="s">
        <v>259</v>
      </c>
      <c r="E312" t="s">
        <v>292</v>
      </c>
      <c r="G312" t="s">
        <v>335</v>
      </c>
    </row>
    <row r="313" spans="1:7" x14ac:dyDescent="0.2">
      <c r="A313" t="s">
        <v>340</v>
      </c>
      <c r="B313">
        <v>2015</v>
      </c>
      <c r="C313">
        <v>4</v>
      </c>
      <c r="D313" t="s">
        <v>259</v>
      </c>
      <c r="E313" t="s">
        <v>30</v>
      </c>
      <c r="G313" t="s">
        <v>324</v>
      </c>
    </row>
    <row r="314" spans="1:7" x14ac:dyDescent="0.2">
      <c r="A314" t="s">
        <v>340</v>
      </c>
      <c r="B314">
        <v>2015</v>
      </c>
      <c r="C314">
        <v>4</v>
      </c>
      <c r="D314" t="s">
        <v>259</v>
      </c>
      <c r="E314" t="s">
        <v>360</v>
      </c>
      <c r="G314" t="s">
        <v>328</v>
      </c>
    </row>
    <row r="315" spans="1:7" x14ac:dyDescent="0.2">
      <c r="A315" t="s">
        <v>340</v>
      </c>
      <c r="B315">
        <v>2015</v>
      </c>
      <c r="C315">
        <v>4</v>
      </c>
      <c r="D315" t="s">
        <v>259</v>
      </c>
      <c r="E315" t="s">
        <v>286</v>
      </c>
      <c r="G315" t="s">
        <v>325</v>
      </c>
    </row>
    <row r="316" spans="1:7" x14ac:dyDescent="0.2">
      <c r="A316" t="s">
        <v>361</v>
      </c>
      <c r="B316">
        <v>2014</v>
      </c>
      <c r="C316">
        <v>4</v>
      </c>
      <c r="D316" t="s">
        <v>259</v>
      </c>
      <c r="E316" t="s">
        <v>336</v>
      </c>
      <c r="G316" t="s">
        <v>349</v>
      </c>
    </row>
    <row r="317" spans="1:7" x14ac:dyDescent="0.2">
      <c r="A317" t="s">
        <v>361</v>
      </c>
      <c r="B317">
        <v>2014</v>
      </c>
      <c r="C317">
        <v>4</v>
      </c>
      <c r="D317" t="s">
        <v>259</v>
      </c>
      <c r="E317" t="s">
        <v>264</v>
      </c>
      <c r="G317" t="s">
        <v>342</v>
      </c>
    </row>
    <row r="318" spans="1:7" x14ac:dyDescent="0.2">
      <c r="A318" t="s">
        <v>361</v>
      </c>
      <c r="B318">
        <v>2014</v>
      </c>
      <c r="C318">
        <v>4</v>
      </c>
      <c r="D318" t="s">
        <v>259</v>
      </c>
      <c r="E318" t="s">
        <v>266</v>
      </c>
      <c r="G318" t="s">
        <v>345</v>
      </c>
    </row>
    <row r="319" spans="1:7" x14ac:dyDescent="0.2">
      <c r="A319" t="s">
        <v>361</v>
      </c>
      <c r="B319">
        <v>2014</v>
      </c>
      <c r="C319">
        <v>4</v>
      </c>
      <c r="D319" t="s">
        <v>259</v>
      </c>
      <c r="E319" t="s">
        <v>289</v>
      </c>
      <c r="G319" t="s">
        <v>346</v>
      </c>
    </row>
    <row r="320" spans="1:7" x14ac:dyDescent="0.2">
      <c r="A320" t="s">
        <v>361</v>
      </c>
      <c r="B320">
        <v>2014</v>
      </c>
      <c r="C320">
        <v>4</v>
      </c>
      <c r="D320" t="s">
        <v>259</v>
      </c>
      <c r="E320" t="s">
        <v>337</v>
      </c>
      <c r="G320" t="s">
        <v>344</v>
      </c>
    </row>
    <row r="321" spans="1:7" x14ac:dyDescent="0.2">
      <c r="A321" t="s">
        <v>361</v>
      </c>
      <c r="B321">
        <v>2014</v>
      </c>
      <c r="C321">
        <v>4</v>
      </c>
      <c r="D321" t="s">
        <v>259</v>
      </c>
      <c r="E321" t="s">
        <v>288</v>
      </c>
      <c r="G321" t="s">
        <v>343</v>
      </c>
    </row>
    <row r="322" spans="1:7" x14ac:dyDescent="0.2">
      <c r="A322" t="s">
        <v>361</v>
      </c>
      <c r="B322">
        <v>2014</v>
      </c>
      <c r="C322">
        <v>4</v>
      </c>
      <c r="D322" t="s">
        <v>259</v>
      </c>
      <c r="E322" t="s">
        <v>287</v>
      </c>
      <c r="G322" t="s">
        <v>348</v>
      </c>
    </row>
    <row r="323" spans="1:7" x14ac:dyDescent="0.2">
      <c r="A323" t="s">
        <v>361</v>
      </c>
      <c r="B323">
        <v>2014</v>
      </c>
      <c r="C323">
        <v>4</v>
      </c>
      <c r="D323" t="s">
        <v>259</v>
      </c>
      <c r="E323" t="s">
        <v>39</v>
      </c>
      <c r="G323" t="s">
        <v>347</v>
      </c>
    </row>
    <row r="324" spans="1:7" x14ac:dyDescent="0.2">
      <c r="A324" t="s">
        <v>361</v>
      </c>
      <c r="B324">
        <v>2014</v>
      </c>
      <c r="C324">
        <v>4</v>
      </c>
      <c r="D324" t="s">
        <v>259</v>
      </c>
      <c r="E324" t="s">
        <v>292</v>
      </c>
      <c r="G324" t="s">
        <v>350</v>
      </c>
    </row>
    <row r="325" spans="1:7" x14ac:dyDescent="0.2">
      <c r="A325" t="s">
        <v>361</v>
      </c>
      <c r="B325">
        <v>2014</v>
      </c>
      <c r="C325">
        <v>4</v>
      </c>
      <c r="D325" t="s">
        <v>259</v>
      </c>
      <c r="E325" t="s">
        <v>360</v>
      </c>
      <c r="G325" t="s">
        <v>351</v>
      </c>
    </row>
    <row r="326" spans="1:7" x14ac:dyDescent="0.2">
      <c r="A326" t="s">
        <v>361</v>
      </c>
      <c r="B326">
        <v>2014</v>
      </c>
      <c r="C326">
        <v>4</v>
      </c>
      <c r="D326" t="s">
        <v>259</v>
      </c>
      <c r="E326" t="s">
        <v>286</v>
      </c>
      <c r="G326" t="s">
        <v>341</v>
      </c>
    </row>
    <row r="327" spans="1:7" x14ac:dyDescent="0.2">
      <c r="A327" t="s">
        <v>362</v>
      </c>
      <c r="B327">
        <v>2013</v>
      </c>
      <c r="C327">
        <v>4</v>
      </c>
      <c r="D327" t="s">
        <v>259</v>
      </c>
      <c r="E327" t="s">
        <v>264</v>
      </c>
      <c r="G327" t="s">
        <v>353</v>
      </c>
    </row>
    <row r="328" spans="1:7" x14ac:dyDescent="0.2">
      <c r="A328" t="s">
        <v>362</v>
      </c>
      <c r="B328">
        <v>2013</v>
      </c>
      <c r="C328">
        <v>4</v>
      </c>
      <c r="D328" t="s">
        <v>259</v>
      </c>
      <c r="E328" t="s">
        <v>266</v>
      </c>
      <c r="G328" t="s">
        <v>357</v>
      </c>
    </row>
    <row r="329" spans="1:7" x14ac:dyDescent="0.2">
      <c r="A329" t="s">
        <v>362</v>
      </c>
      <c r="B329">
        <v>2013</v>
      </c>
      <c r="C329">
        <v>4</v>
      </c>
      <c r="D329" t="s">
        <v>259</v>
      </c>
      <c r="E329" t="s">
        <v>289</v>
      </c>
      <c r="G329" t="s">
        <v>358</v>
      </c>
    </row>
    <row r="330" spans="1:7" x14ac:dyDescent="0.2">
      <c r="A330" t="s">
        <v>362</v>
      </c>
      <c r="B330">
        <v>2013</v>
      </c>
      <c r="C330">
        <v>4</v>
      </c>
      <c r="D330" t="s">
        <v>259</v>
      </c>
      <c r="E330" t="s">
        <v>337</v>
      </c>
      <c r="G330" t="s">
        <v>356</v>
      </c>
    </row>
    <row r="331" spans="1:7" x14ac:dyDescent="0.2">
      <c r="A331" t="s">
        <v>362</v>
      </c>
      <c r="B331">
        <v>2013</v>
      </c>
      <c r="C331">
        <v>4</v>
      </c>
      <c r="D331" t="s">
        <v>259</v>
      </c>
      <c r="E331" t="s">
        <v>288</v>
      </c>
      <c r="G331" t="s">
        <v>355</v>
      </c>
    </row>
    <row r="332" spans="1:7" x14ac:dyDescent="0.2">
      <c r="A332" t="s">
        <v>362</v>
      </c>
      <c r="B332">
        <v>2013</v>
      </c>
      <c r="C332">
        <v>4</v>
      </c>
      <c r="D332" t="s">
        <v>259</v>
      </c>
      <c r="E332" t="s">
        <v>360</v>
      </c>
      <c r="G332" t="s">
        <v>354</v>
      </c>
    </row>
    <row r="333" spans="1:7" x14ac:dyDescent="0.2">
      <c r="A333" t="s">
        <v>362</v>
      </c>
      <c r="B333">
        <v>2013</v>
      </c>
      <c r="C333">
        <v>4</v>
      </c>
      <c r="D333" t="s">
        <v>259</v>
      </c>
      <c r="E333" t="s">
        <v>286</v>
      </c>
      <c r="G333" t="s">
        <v>352</v>
      </c>
    </row>
    <row r="334" spans="1:7" x14ac:dyDescent="0.2">
      <c r="A334" t="s">
        <v>365</v>
      </c>
      <c r="B334">
        <v>2012</v>
      </c>
      <c r="C334">
        <v>4</v>
      </c>
      <c r="D334" t="s">
        <v>259</v>
      </c>
      <c r="E334" t="s">
        <v>469</v>
      </c>
    </row>
    <row r="335" spans="1:7" x14ac:dyDescent="0.2">
      <c r="A335" t="s">
        <v>365</v>
      </c>
      <c r="B335">
        <v>2012</v>
      </c>
      <c r="C335">
        <v>4</v>
      </c>
      <c r="D335" t="s">
        <v>259</v>
      </c>
      <c r="E335" t="s">
        <v>266</v>
      </c>
    </row>
    <row r="336" spans="1:7" x14ac:dyDescent="0.2">
      <c r="A336" t="s">
        <v>365</v>
      </c>
      <c r="B336">
        <v>2012</v>
      </c>
      <c r="C336">
        <v>4</v>
      </c>
      <c r="D336" t="s">
        <v>259</v>
      </c>
      <c r="E336" t="s">
        <v>72</v>
      </c>
    </row>
    <row r="337" spans="1:5" x14ac:dyDescent="0.2">
      <c r="A337" t="s">
        <v>365</v>
      </c>
      <c r="B337">
        <v>2012</v>
      </c>
      <c r="C337">
        <v>4</v>
      </c>
      <c r="D337" t="s">
        <v>259</v>
      </c>
      <c r="E337" t="s">
        <v>337</v>
      </c>
    </row>
    <row r="338" spans="1:5" x14ac:dyDescent="0.2">
      <c r="A338" t="s">
        <v>365</v>
      </c>
      <c r="B338">
        <v>2012</v>
      </c>
      <c r="C338">
        <v>4</v>
      </c>
      <c r="D338" t="s">
        <v>259</v>
      </c>
      <c r="E338" t="s">
        <v>288</v>
      </c>
    </row>
    <row r="339" spans="1:5" x14ac:dyDescent="0.2">
      <c r="A339" t="s">
        <v>365</v>
      </c>
      <c r="B339">
        <v>2012</v>
      </c>
      <c r="C339">
        <v>4</v>
      </c>
      <c r="D339" t="s">
        <v>259</v>
      </c>
      <c r="E339" t="s">
        <v>473</v>
      </c>
    </row>
    <row r="340" spans="1:5" x14ac:dyDescent="0.2">
      <c r="A340" t="s">
        <v>365</v>
      </c>
      <c r="B340">
        <v>2012</v>
      </c>
      <c r="C340">
        <v>4</v>
      </c>
      <c r="D340" t="s">
        <v>259</v>
      </c>
      <c r="E340" t="s">
        <v>360</v>
      </c>
    </row>
  </sheetData>
  <autoFilter ref="A1:G340" xr:uid="{00000000-0001-0000-0000-000000000000}"/>
  <sortState xmlns:xlrd2="http://schemas.microsoft.com/office/spreadsheetml/2017/richdata2" ref="A2:G340">
    <sortCondition ref="C2:C340"/>
    <sortCondition ref="D2:D340"/>
    <sortCondition descending="1" ref="B2:B340"/>
    <sortCondition ref="E2:E34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60E70-0306-D247-AF66-27CC6601E771}">
  <dimension ref="A1:B67"/>
  <sheetViews>
    <sheetView workbookViewId="0">
      <selection activeCell="D20" sqref="D20"/>
    </sheetView>
  </sheetViews>
  <sheetFormatPr baseColWidth="10" defaultRowHeight="16" x14ac:dyDescent="0.2"/>
  <cols>
    <col min="1" max="1" width="29.83203125" customWidth="1"/>
    <col min="2" max="2" width="58.5" bestFit="1" customWidth="1"/>
    <col min="3" max="3" width="45.6640625" bestFit="1" customWidth="1"/>
  </cols>
  <sheetData>
    <row r="1" spans="1:2" x14ac:dyDescent="0.2">
      <c r="A1" s="1" t="s">
        <v>141</v>
      </c>
      <c r="B1" s="1" t="s">
        <v>464</v>
      </c>
    </row>
    <row r="2" spans="1:2" x14ac:dyDescent="0.2">
      <c r="A2" t="s">
        <v>213</v>
      </c>
    </row>
    <row r="3" spans="1:2" x14ac:dyDescent="0.2">
      <c r="A3" t="s">
        <v>102</v>
      </c>
    </row>
    <row r="4" spans="1:2" x14ac:dyDescent="0.2">
      <c r="A4" t="s">
        <v>115</v>
      </c>
    </row>
    <row r="5" spans="1:2" x14ac:dyDescent="0.2">
      <c r="A5" t="s">
        <v>101</v>
      </c>
    </row>
    <row r="6" spans="1:2" x14ac:dyDescent="0.2">
      <c r="A6" t="s">
        <v>336</v>
      </c>
    </row>
    <row r="7" spans="1:2" x14ac:dyDescent="0.2">
      <c r="A7" t="s">
        <v>10</v>
      </c>
    </row>
    <row r="8" spans="1:2" x14ac:dyDescent="0.2">
      <c r="A8" t="s">
        <v>38</v>
      </c>
    </row>
    <row r="9" spans="1:2" x14ac:dyDescent="0.2">
      <c r="A9" t="s">
        <v>204</v>
      </c>
    </row>
    <row r="10" spans="1:2" x14ac:dyDescent="0.2">
      <c r="A10" t="s">
        <v>264</v>
      </c>
    </row>
    <row r="11" spans="1:2" x14ac:dyDescent="0.2">
      <c r="A11" t="s">
        <v>114</v>
      </c>
    </row>
    <row r="12" spans="1:2" x14ac:dyDescent="0.2">
      <c r="A12" t="s">
        <v>147</v>
      </c>
    </row>
    <row r="13" spans="1:2" x14ac:dyDescent="0.2">
      <c r="A13" t="s">
        <v>363</v>
      </c>
    </row>
    <row r="14" spans="1:2" x14ac:dyDescent="0.2">
      <c r="A14" t="s">
        <v>266</v>
      </c>
    </row>
    <row r="15" spans="1:2" x14ac:dyDescent="0.2">
      <c r="A15" t="s">
        <v>179</v>
      </c>
    </row>
    <row r="16" spans="1:2" x14ac:dyDescent="0.2">
      <c r="A16" t="s">
        <v>116</v>
      </c>
    </row>
    <row r="17" spans="1:2" x14ac:dyDescent="0.2">
      <c r="A17" t="s">
        <v>72</v>
      </c>
    </row>
    <row r="18" spans="1:2" x14ac:dyDescent="0.2">
      <c r="A18" t="s">
        <v>401</v>
      </c>
    </row>
    <row r="19" spans="1:2" x14ac:dyDescent="0.2">
      <c r="A19" t="s">
        <v>289</v>
      </c>
      <c r="B19" t="s">
        <v>465</v>
      </c>
    </row>
    <row r="20" spans="1:2" x14ac:dyDescent="0.2">
      <c r="A20" t="s">
        <v>149</v>
      </c>
    </row>
    <row r="21" spans="1:2" x14ac:dyDescent="0.2">
      <c r="A21" t="s">
        <v>131</v>
      </c>
    </row>
    <row r="22" spans="1:2" x14ac:dyDescent="0.2">
      <c r="A22" t="s">
        <v>265</v>
      </c>
      <c r="B22" t="s">
        <v>466</v>
      </c>
    </row>
    <row r="23" spans="1:2" x14ac:dyDescent="0.2">
      <c r="A23" t="s">
        <v>29</v>
      </c>
    </row>
    <row r="24" spans="1:2" x14ac:dyDescent="0.2">
      <c r="A24" t="s">
        <v>87</v>
      </c>
    </row>
    <row r="25" spans="1:2" x14ac:dyDescent="0.2">
      <c r="A25" t="s">
        <v>375</v>
      </c>
    </row>
    <row r="26" spans="1:2" x14ac:dyDescent="0.2">
      <c r="A26" t="s">
        <v>67</v>
      </c>
    </row>
    <row r="27" spans="1:2" x14ac:dyDescent="0.2">
      <c r="A27" t="s">
        <v>6</v>
      </c>
    </row>
    <row r="28" spans="1:2" x14ac:dyDescent="0.2">
      <c r="A28" t="s">
        <v>374</v>
      </c>
    </row>
    <row r="29" spans="1:2" x14ac:dyDescent="0.2">
      <c r="A29" t="s">
        <v>337</v>
      </c>
    </row>
    <row r="30" spans="1:2" x14ac:dyDescent="0.2">
      <c r="A30" t="s">
        <v>13</v>
      </c>
    </row>
    <row r="31" spans="1:2" x14ac:dyDescent="0.2">
      <c r="A31" t="s">
        <v>288</v>
      </c>
    </row>
    <row r="32" spans="1:2" x14ac:dyDescent="0.2">
      <c r="A32" t="s">
        <v>402</v>
      </c>
    </row>
    <row r="33" spans="1:1" x14ac:dyDescent="0.2">
      <c r="A33" t="s">
        <v>230</v>
      </c>
    </row>
    <row r="34" spans="1:1" x14ac:dyDescent="0.2">
      <c r="A34" t="s">
        <v>71</v>
      </c>
    </row>
    <row r="35" spans="1:1" x14ac:dyDescent="0.2">
      <c r="A35" t="s">
        <v>254</v>
      </c>
    </row>
    <row r="36" spans="1:1" x14ac:dyDescent="0.2">
      <c r="A36" t="s">
        <v>231</v>
      </c>
    </row>
    <row r="37" spans="1:1" x14ac:dyDescent="0.2">
      <c r="A37" t="s">
        <v>373</v>
      </c>
    </row>
    <row r="38" spans="1:1" x14ac:dyDescent="0.2">
      <c r="A38" t="s">
        <v>287</v>
      </c>
    </row>
    <row r="39" spans="1:1" x14ac:dyDescent="0.2">
      <c r="A39" t="s">
        <v>74</v>
      </c>
    </row>
    <row r="40" spans="1:1" x14ac:dyDescent="0.2">
      <c r="A40" t="s">
        <v>290</v>
      </c>
    </row>
    <row r="41" spans="1:1" x14ac:dyDescent="0.2">
      <c r="A41" t="s">
        <v>128</v>
      </c>
    </row>
    <row r="42" spans="1:1" x14ac:dyDescent="0.2">
      <c r="A42" t="s">
        <v>39</v>
      </c>
    </row>
    <row r="43" spans="1:1" x14ac:dyDescent="0.2">
      <c r="A43" t="s">
        <v>359</v>
      </c>
    </row>
    <row r="44" spans="1:1" x14ac:dyDescent="0.2">
      <c r="A44" t="s">
        <v>146</v>
      </c>
    </row>
    <row r="45" spans="1:1" x14ac:dyDescent="0.2">
      <c r="A45" t="s">
        <v>127</v>
      </c>
    </row>
    <row r="46" spans="1:1" x14ac:dyDescent="0.2">
      <c r="A46" t="s">
        <v>291</v>
      </c>
    </row>
    <row r="47" spans="1:1" x14ac:dyDescent="0.2">
      <c r="A47" t="s">
        <v>125</v>
      </c>
    </row>
    <row r="48" spans="1:1" x14ac:dyDescent="0.2">
      <c r="A48" t="s">
        <v>292</v>
      </c>
    </row>
    <row r="49" spans="1:2" x14ac:dyDescent="0.2">
      <c r="A49" t="s">
        <v>205</v>
      </c>
    </row>
    <row r="50" spans="1:2" x14ac:dyDescent="0.2">
      <c r="A50" t="s">
        <v>250</v>
      </c>
    </row>
    <row r="51" spans="1:2" x14ac:dyDescent="0.2">
      <c r="A51" t="s">
        <v>40</v>
      </c>
    </row>
    <row r="52" spans="1:2" x14ac:dyDescent="0.2">
      <c r="A52" t="s">
        <v>267</v>
      </c>
      <c r="B52" t="s">
        <v>467</v>
      </c>
    </row>
    <row r="53" spans="1:2" x14ac:dyDescent="0.2">
      <c r="A53" t="s">
        <v>249</v>
      </c>
    </row>
    <row r="54" spans="1:2" x14ac:dyDescent="0.2">
      <c r="A54" t="s">
        <v>2</v>
      </c>
    </row>
    <row r="55" spans="1:2" x14ac:dyDescent="0.2">
      <c r="A55" t="s">
        <v>8</v>
      </c>
    </row>
    <row r="56" spans="1:2" x14ac:dyDescent="0.2">
      <c r="A56" t="s">
        <v>62</v>
      </c>
    </row>
    <row r="57" spans="1:2" x14ac:dyDescent="0.2">
      <c r="A57" t="s">
        <v>461</v>
      </c>
    </row>
    <row r="58" spans="1:2" x14ac:dyDescent="0.2">
      <c r="A58" t="s">
        <v>218</v>
      </c>
    </row>
    <row r="59" spans="1:2" x14ac:dyDescent="0.2">
      <c r="A59" t="s">
        <v>364</v>
      </c>
    </row>
    <row r="60" spans="1:2" x14ac:dyDescent="0.2">
      <c r="A60" t="s">
        <v>30</v>
      </c>
    </row>
    <row r="61" spans="1:2" x14ac:dyDescent="0.2">
      <c r="A61" t="s">
        <v>126</v>
      </c>
    </row>
    <row r="62" spans="1:2" x14ac:dyDescent="0.2">
      <c r="A62" t="s">
        <v>73</v>
      </c>
    </row>
    <row r="63" spans="1:2" x14ac:dyDescent="0.2">
      <c r="A63" t="s">
        <v>148</v>
      </c>
    </row>
    <row r="64" spans="1:2" x14ac:dyDescent="0.2">
      <c r="A64" t="s">
        <v>255</v>
      </c>
    </row>
    <row r="65" spans="1:1" x14ac:dyDescent="0.2">
      <c r="A65" t="s">
        <v>286</v>
      </c>
    </row>
    <row r="66" spans="1:1" x14ac:dyDescent="0.2">
      <c r="A66" t="s">
        <v>360</v>
      </c>
    </row>
    <row r="67" spans="1:1" x14ac:dyDescent="0.2">
      <c r="A67" t="s">
        <v>150</v>
      </c>
    </row>
  </sheetData>
  <autoFilter ref="A1:B67" xr:uid="{52560E70-0306-D247-AF66-27CC6601E771}"/>
  <sortState xmlns:xlrd2="http://schemas.microsoft.com/office/spreadsheetml/2017/richdata2" ref="A2:A326">
    <sortCondition ref="A1:A32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2023-03-08T00:13:55Z</dcterms:created>
  <dcterms:modified xsi:type="dcterms:W3CDTF">2023-03-09T02:20:06Z</dcterms:modified>
</cp:coreProperties>
</file>