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J-K/James Madison Institute/"/>
    </mc:Choice>
  </mc:AlternateContent>
  <xr:revisionPtr revIDLastSave="0" documentId="8_{7F4E7A53-3EB3-1D40-A70C-C0004DD84595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ummary" sheetId="4" r:id="rId1"/>
    <sheet name="Data" sheetId="2" r:id="rId2"/>
    <sheet name="Sheet1" sheetId="5" r:id="rId3"/>
    <sheet name="Resources" sheetId="3" r:id="rId4"/>
  </sheets>
  <definedNames>
    <definedName name="_xlnm._FilterDatabase" localSheetId="1" hidden="1">Data!$A$1:$K$1134</definedName>
    <definedName name="_xlnm._FilterDatabase" localSheetId="3" hidden="1">Resources!$A$1:$B$397</definedName>
    <definedName name="_xlnm._FilterDatabase" localSheetId="2" hidden="1">Sheet1!$A$1:$H$1136</definedName>
  </definedNames>
  <calcPr calcId="191029"/>
  <pivotCaches>
    <pivotCache cacheId="1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H37aBU6zytmSUPxLVSBpidTFtjGHYoRYlQcZEAsfmFs="/>
    </ext>
  </extLst>
</workbook>
</file>

<file path=xl/calcChain.xml><?xml version="1.0" encoding="utf-8"?>
<calcChain xmlns="http://schemas.openxmlformats.org/spreadsheetml/2006/main">
  <c r="AD167" i="4" l="1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64" i="4"/>
  <c r="AD165" i="4"/>
  <c r="AD166" i="4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7" i="5"/>
  <c r="C55" i="5"/>
  <c r="C56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9" i="5"/>
  <c r="C140" i="5"/>
  <c r="C136" i="5"/>
  <c r="C137" i="5"/>
  <c r="C138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64" i="5"/>
  <c r="C158" i="5"/>
  <c r="C163" i="5"/>
  <c r="C161" i="5"/>
  <c r="C160" i="5"/>
  <c r="C159" i="5"/>
  <c r="C162" i="5"/>
  <c r="C157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200" i="5"/>
  <c r="C198" i="5"/>
  <c r="C199" i="5"/>
  <c r="C201" i="5"/>
  <c r="C197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7" i="5"/>
  <c r="C274" i="5"/>
  <c r="C275" i="5"/>
  <c r="C273" i="5"/>
  <c r="C276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5" i="5"/>
  <c r="C304" i="5"/>
  <c r="C306" i="5"/>
  <c r="C307" i="5"/>
  <c r="C308" i="5"/>
  <c r="C318" i="5"/>
  <c r="C309" i="5"/>
  <c r="C317" i="5"/>
  <c r="C311" i="5"/>
  <c r="C313" i="5"/>
  <c r="C312" i="5"/>
  <c r="C314" i="5"/>
  <c r="C310" i="5"/>
  <c r="C315" i="5"/>
  <c r="C316" i="5"/>
  <c r="C319" i="5"/>
  <c r="C320" i="5"/>
  <c r="C321" i="5"/>
  <c r="C322" i="5"/>
  <c r="C323" i="5"/>
  <c r="C324" i="5"/>
  <c r="C326" i="5"/>
  <c r="C327" i="5"/>
  <c r="C325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3" i="5"/>
  <c r="C354" i="5"/>
  <c r="C352" i="5"/>
  <c r="C357" i="5"/>
  <c r="C356" i="5"/>
  <c r="C355" i="5"/>
  <c r="C358" i="5"/>
  <c r="C359" i="5"/>
  <c r="C361" i="5"/>
  <c r="C362" i="5"/>
  <c r="C366" i="5"/>
  <c r="C363" i="5"/>
  <c r="C364" i="5"/>
  <c r="C360" i="5"/>
  <c r="C365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5" i="5"/>
  <c r="C394" i="5"/>
  <c r="C393" i="5"/>
  <c r="C396" i="5"/>
  <c r="C397" i="5"/>
  <c r="C398" i="5"/>
  <c r="C399" i="5"/>
  <c r="C2" i="5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AD227" i="4"/>
  <c r="AD228" i="4"/>
  <c r="AD229" i="4"/>
  <c r="AD230" i="4"/>
  <c r="AD231" i="4"/>
  <c r="AD232" i="4"/>
  <c r="AD233" i="4"/>
  <c r="AD234" i="4"/>
  <c r="AD235" i="4"/>
  <c r="AD236" i="4"/>
  <c r="AD237" i="4"/>
  <c r="AD238" i="4"/>
  <c r="AD239" i="4"/>
  <c r="AD240" i="4"/>
  <c r="AD241" i="4"/>
  <c r="AD242" i="4"/>
  <c r="AD243" i="4"/>
  <c r="AD244" i="4"/>
  <c r="AD245" i="4"/>
  <c r="AD246" i="4"/>
  <c r="AD247" i="4"/>
  <c r="AD248" i="4"/>
  <c r="AD249" i="4"/>
  <c r="AD250" i="4"/>
  <c r="AD251" i="4"/>
  <c r="AD252" i="4"/>
  <c r="AD253" i="4"/>
  <c r="AD254" i="4"/>
  <c r="AD255" i="4"/>
  <c r="AD256" i="4"/>
  <c r="AD257" i="4"/>
  <c r="AD258" i="4"/>
  <c r="AD259" i="4"/>
  <c r="AD260" i="4"/>
  <c r="AD261" i="4"/>
  <c r="AD262" i="4"/>
  <c r="AD263" i="4"/>
  <c r="AD264" i="4"/>
  <c r="AD265" i="4"/>
  <c r="AD266" i="4"/>
  <c r="AD267" i="4"/>
  <c r="AD268" i="4"/>
  <c r="AD269" i="4"/>
  <c r="AD270" i="4"/>
  <c r="AD271" i="4"/>
  <c r="AD272" i="4"/>
  <c r="AD273" i="4"/>
  <c r="AD274" i="4"/>
  <c r="AD275" i="4"/>
  <c r="AD276" i="4"/>
  <c r="AD277" i="4"/>
  <c r="AD278" i="4"/>
  <c r="AD279" i="4"/>
  <c r="AD280" i="4"/>
  <c r="AD281" i="4"/>
  <c r="AD282" i="4"/>
  <c r="AD283" i="4"/>
  <c r="AD284" i="4"/>
  <c r="AD285" i="4"/>
  <c r="AD286" i="4"/>
  <c r="AD287" i="4"/>
  <c r="AD288" i="4"/>
  <c r="AD289" i="4"/>
  <c r="AD290" i="4"/>
  <c r="AD291" i="4"/>
  <c r="AD292" i="4"/>
  <c r="AD293" i="4"/>
  <c r="AD294" i="4"/>
  <c r="AD295" i="4"/>
  <c r="AD296" i="4"/>
  <c r="AD297" i="4"/>
  <c r="AD298" i="4"/>
  <c r="AD299" i="4"/>
  <c r="AD300" i="4"/>
  <c r="AD301" i="4"/>
  <c r="AD302" i="4"/>
  <c r="AD303" i="4"/>
  <c r="AD304" i="4"/>
  <c r="AD305" i="4"/>
  <c r="AD306" i="4"/>
  <c r="AD307" i="4"/>
  <c r="AD308" i="4"/>
  <c r="AD309" i="4"/>
  <c r="AD310" i="4"/>
  <c r="AD311" i="4"/>
  <c r="AD312" i="4"/>
  <c r="AD313" i="4"/>
  <c r="AD314" i="4"/>
  <c r="AD315" i="4"/>
  <c r="AD316" i="4"/>
  <c r="AD317" i="4"/>
  <c r="AD318" i="4"/>
  <c r="AD319" i="4"/>
  <c r="AD320" i="4"/>
  <c r="AD321" i="4"/>
  <c r="AD322" i="4"/>
  <c r="AD323" i="4"/>
  <c r="AD324" i="4"/>
  <c r="AD325" i="4"/>
  <c r="AD326" i="4"/>
  <c r="AD327" i="4"/>
  <c r="AD328" i="4"/>
  <c r="AD329" i="4"/>
  <c r="AD330" i="4"/>
  <c r="AD331" i="4"/>
  <c r="AD332" i="4"/>
  <c r="AD333" i="4"/>
  <c r="AD334" i="4"/>
  <c r="AD335" i="4"/>
  <c r="AD336" i="4"/>
  <c r="AD337" i="4"/>
  <c r="AD338" i="4"/>
  <c r="AD339" i="4"/>
  <c r="AD340" i="4"/>
  <c r="AD341" i="4"/>
  <c r="AD342" i="4"/>
  <c r="AD343" i="4"/>
  <c r="AD344" i="4"/>
  <c r="AD345" i="4"/>
  <c r="AD346" i="4"/>
  <c r="AD347" i="4"/>
  <c r="AD348" i="4"/>
  <c r="AD349" i="4"/>
  <c r="AD350" i="4"/>
  <c r="AD351" i="4"/>
  <c r="AD352" i="4"/>
  <c r="AD353" i="4"/>
  <c r="AD354" i="4"/>
  <c r="AD355" i="4"/>
  <c r="AD356" i="4"/>
  <c r="AD357" i="4"/>
  <c r="AD358" i="4"/>
  <c r="AD359" i="4"/>
  <c r="AD360" i="4"/>
  <c r="AD361" i="4"/>
  <c r="AD362" i="4"/>
  <c r="AD363" i="4"/>
  <c r="AD364" i="4"/>
  <c r="AD365" i="4"/>
  <c r="AD366" i="4"/>
  <c r="AD367" i="4"/>
  <c r="AD368" i="4"/>
  <c r="AD369" i="4"/>
  <c r="AD370" i="4"/>
  <c r="AD371" i="4"/>
  <c r="AD372" i="4"/>
  <c r="AD373" i="4"/>
  <c r="AD374" i="4"/>
  <c r="AD375" i="4"/>
  <c r="AD376" i="4"/>
  <c r="AD377" i="4"/>
  <c r="AD378" i="4"/>
  <c r="AD379" i="4"/>
  <c r="AD380" i="4"/>
  <c r="AD381" i="4"/>
  <c r="AD382" i="4"/>
  <c r="AD383" i="4"/>
  <c r="AD384" i="4"/>
  <c r="AD385" i="4"/>
  <c r="AD386" i="4"/>
  <c r="AD387" i="4"/>
  <c r="AD388" i="4"/>
  <c r="AD389" i="4"/>
  <c r="AD390" i="4"/>
  <c r="AD391" i="4"/>
  <c r="AD392" i="4"/>
  <c r="AD393" i="4"/>
  <c r="AD394" i="4"/>
  <c r="AD395" i="4"/>
  <c r="AD396" i="4"/>
  <c r="AD397" i="4"/>
  <c r="AD398" i="4"/>
  <c r="AD399" i="4"/>
  <c r="AD400" i="4"/>
  <c r="AD401" i="4"/>
  <c r="AD402" i="4"/>
  <c r="AD403" i="4"/>
  <c r="AD404" i="4"/>
  <c r="AD405" i="4"/>
  <c r="AD406" i="4"/>
  <c r="AD407" i="4"/>
  <c r="AD408" i="4"/>
  <c r="AD409" i="4"/>
  <c r="AD410" i="4"/>
  <c r="AD411" i="4"/>
  <c r="AD412" i="4"/>
  <c r="AD413" i="4"/>
  <c r="AD414" i="4"/>
  <c r="AD415" i="4"/>
  <c r="AD416" i="4"/>
  <c r="AD417" i="4"/>
  <c r="AD418" i="4"/>
  <c r="AD419" i="4"/>
  <c r="AD420" i="4"/>
  <c r="AD421" i="4"/>
  <c r="AD422" i="4"/>
  <c r="AD423" i="4"/>
  <c r="AD424" i="4"/>
  <c r="AD425" i="4"/>
  <c r="AD426" i="4"/>
  <c r="AD427" i="4"/>
  <c r="AD428" i="4"/>
  <c r="AD429" i="4"/>
  <c r="AD430" i="4"/>
  <c r="AD431" i="4"/>
  <c r="AD432" i="4"/>
  <c r="AD433" i="4"/>
  <c r="AD434" i="4"/>
  <c r="AD435" i="4"/>
  <c r="AD436" i="4"/>
  <c r="AD437" i="4"/>
  <c r="AD438" i="4"/>
  <c r="AD439" i="4"/>
  <c r="AD440" i="4"/>
  <c r="AD441" i="4"/>
  <c r="AD442" i="4"/>
  <c r="AD443" i="4"/>
  <c r="AD444" i="4"/>
  <c r="AD445" i="4"/>
  <c r="AD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1" i="4"/>
  <c r="AC282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0" i="4"/>
  <c r="AC311" i="4"/>
  <c r="AC312" i="4"/>
  <c r="AC313" i="4"/>
  <c r="AC314" i="4"/>
  <c r="AC315" i="4"/>
  <c r="AC316" i="4"/>
  <c r="AC317" i="4"/>
  <c r="AC318" i="4"/>
  <c r="AC319" i="4"/>
  <c r="AC320" i="4"/>
  <c r="AC321" i="4"/>
  <c r="AC322" i="4"/>
  <c r="AC323" i="4"/>
  <c r="AC324" i="4"/>
  <c r="AC325" i="4"/>
  <c r="AC326" i="4"/>
  <c r="AC327" i="4"/>
  <c r="AC328" i="4"/>
  <c r="AC329" i="4"/>
  <c r="AC330" i="4"/>
  <c r="AC331" i="4"/>
  <c r="AC332" i="4"/>
  <c r="AC333" i="4"/>
  <c r="AC334" i="4"/>
  <c r="AC335" i="4"/>
  <c r="AC336" i="4"/>
  <c r="AC337" i="4"/>
  <c r="AC338" i="4"/>
  <c r="AC339" i="4"/>
  <c r="AC340" i="4"/>
  <c r="AC341" i="4"/>
  <c r="AC342" i="4"/>
  <c r="AC343" i="4"/>
  <c r="AC344" i="4"/>
  <c r="AC345" i="4"/>
  <c r="AC346" i="4"/>
  <c r="AC347" i="4"/>
  <c r="AC348" i="4"/>
  <c r="AC349" i="4"/>
  <c r="AC350" i="4"/>
  <c r="AC351" i="4"/>
  <c r="AC352" i="4"/>
  <c r="AC353" i="4"/>
  <c r="AC354" i="4"/>
  <c r="AC355" i="4"/>
  <c r="AC356" i="4"/>
  <c r="AC357" i="4"/>
  <c r="AC358" i="4"/>
  <c r="AC359" i="4"/>
  <c r="AC360" i="4"/>
  <c r="AC361" i="4"/>
  <c r="AC362" i="4"/>
  <c r="AC363" i="4"/>
  <c r="AC364" i="4"/>
  <c r="AC365" i="4"/>
  <c r="AC366" i="4"/>
  <c r="AC367" i="4"/>
  <c r="AC368" i="4"/>
  <c r="AC369" i="4"/>
  <c r="AC370" i="4"/>
  <c r="AC371" i="4"/>
  <c r="AC372" i="4"/>
  <c r="AC373" i="4"/>
  <c r="AC374" i="4"/>
  <c r="AC375" i="4"/>
  <c r="AC376" i="4"/>
  <c r="AC377" i="4"/>
  <c r="AC378" i="4"/>
  <c r="AC379" i="4"/>
  <c r="AC380" i="4"/>
  <c r="AC381" i="4"/>
  <c r="AC382" i="4"/>
  <c r="AC383" i="4"/>
  <c r="AC384" i="4"/>
  <c r="AC385" i="4"/>
  <c r="AC386" i="4"/>
  <c r="AC387" i="4"/>
  <c r="AC388" i="4"/>
  <c r="AC389" i="4"/>
  <c r="AC390" i="4"/>
  <c r="AC391" i="4"/>
  <c r="AC392" i="4"/>
  <c r="AC393" i="4"/>
  <c r="AC394" i="4"/>
  <c r="AC395" i="4"/>
  <c r="AC396" i="4"/>
  <c r="AC397" i="4"/>
  <c r="AC398" i="4"/>
  <c r="AC399" i="4"/>
  <c r="AC400" i="4"/>
  <c r="AC401" i="4"/>
  <c r="AC402" i="4"/>
  <c r="AC403" i="4"/>
  <c r="AC404" i="4"/>
  <c r="AC405" i="4"/>
  <c r="AC406" i="4"/>
  <c r="AC407" i="4"/>
  <c r="AC408" i="4"/>
  <c r="AC409" i="4"/>
  <c r="AC410" i="4"/>
  <c r="AC411" i="4"/>
  <c r="AC412" i="4"/>
  <c r="AC413" i="4"/>
  <c r="AC414" i="4"/>
  <c r="AC415" i="4"/>
  <c r="AC416" i="4"/>
  <c r="AC417" i="4"/>
  <c r="AC418" i="4"/>
  <c r="AC419" i="4"/>
  <c r="AC420" i="4"/>
  <c r="AC421" i="4"/>
  <c r="AC422" i="4"/>
  <c r="AC423" i="4"/>
  <c r="AC424" i="4"/>
  <c r="AC425" i="4"/>
  <c r="AC426" i="4"/>
  <c r="AC427" i="4"/>
  <c r="AC428" i="4"/>
  <c r="AC429" i="4"/>
  <c r="AC430" i="4"/>
  <c r="AC431" i="4"/>
  <c r="AC432" i="4"/>
  <c r="AC433" i="4"/>
  <c r="AC434" i="4"/>
  <c r="AC435" i="4"/>
  <c r="AC436" i="4"/>
  <c r="AC437" i="4"/>
  <c r="AC438" i="4"/>
  <c r="AC439" i="4"/>
  <c r="AC440" i="4"/>
  <c r="AC441" i="4"/>
  <c r="AC442" i="4"/>
  <c r="AC443" i="4"/>
  <c r="AC444" i="4"/>
  <c r="AC445" i="4"/>
  <c r="AC6" i="4"/>
</calcChain>
</file>

<file path=xl/sharedStrings.xml><?xml version="1.0" encoding="utf-8"?>
<sst xmlns="http://schemas.openxmlformats.org/spreadsheetml/2006/main" count="10311" uniqueCount="1660">
  <si>
    <t>Date</t>
  </si>
  <si>
    <t>Category</t>
  </si>
  <si>
    <t>Name</t>
  </si>
  <si>
    <t>Description</t>
  </si>
  <si>
    <t>Board of Directors</t>
  </si>
  <si>
    <t>A. Dano Davis</t>
  </si>
  <si>
    <t>Alfred Hoffman Jr.</t>
  </si>
  <si>
    <t>Allan G. Bense</t>
  </si>
  <si>
    <t>Ann Lowry Murphey</t>
  </si>
  <si>
    <t>Bill McCollum</t>
  </si>
  <si>
    <t>Billy Walker</t>
  </si>
  <si>
    <t>Byron C. Wiswell</t>
  </si>
  <si>
    <t>Carlos J. Alfonso</t>
  </si>
  <si>
    <t>Carlos Palomares</t>
  </si>
  <si>
    <t>Charles E. “Chuck” Cobb</t>
  </si>
  <si>
    <t>Chris Corr</t>
  </si>
  <si>
    <t>Courtney Cunningham</t>
  </si>
  <si>
    <t>Don Gaetz</t>
  </si>
  <si>
    <t>Edwin H. Moore</t>
  </si>
  <si>
    <t>Frank Kruppenbacher</t>
  </si>
  <si>
    <t>Frank S. Shaw, Jr.</t>
  </si>
  <si>
    <t>Fred Leonhardt</t>
  </si>
  <si>
    <t>George W. Gibbs III</t>
  </si>
  <si>
    <t>Glen T. Blauch Jr.</t>
  </si>
  <si>
    <t>Harout Jack Samra</t>
  </si>
  <si>
    <t>Harris Rosen</t>
  </si>
  <si>
    <t>Herbert H. Peyton</t>
  </si>
  <si>
    <t>Hoyt Robinson Barnett</t>
  </si>
  <si>
    <t>J. Robert McClure III</t>
  </si>
  <si>
    <t>J. Stanley Marshall</t>
  </si>
  <si>
    <t>J.F. Bryan IV</t>
  </si>
  <si>
    <t>James M. Lombard</t>
  </si>
  <si>
    <t>Jay Skelton</t>
  </si>
  <si>
    <t>Jean McCully</t>
  </si>
  <si>
    <t>Jeffrey F. Jones</t>
  </si>
  <si>
    <t>Jeffrey V. Swain</t>
  </si>
  <si>
    <t>Joe S. York</t>
  </si>
  <si>
    <t>John D. Rood</t>
  </si>
  <si>
    <t>John F. Kirtley</t>
  </si>
  <si>
    <t>John T. Hrabusa</t>
  </si>
  <si>
    <t>Jon B. Rawlson</t>
  </si>
  <si>
    <t>K. Earl Durden</t>
  </si>
  <si>
    <t>L. Charles Hilton Jr</t>
  </si>
  <si>
    <t>Lee F. Arnold</t>
  </si>
  <si>
    <t>Linda Gill</t>
  </si>
  <si>
    <t>Lisa Schultz</t>
  </si>
  <si>
    <t>Louise Courtelis</t>
  </si>
  <si>
    <t>Mallory E. Horne</t>
  </si>
  <si>
    <t>Mark Crosswhite</t>
  </si>
  <si>
    <t>Michael G. Strader</t>
  </si>
  <si>
    <t>Michael R. Hightower</t>
  </si>
  <si>
    <t>Norman Braman</t>
  </si>
  <si>
    <t>Patrick K. "Pat" Neal</t>
  </si>
  <si>
    <t>Paul Tipton</t>
  </si>
  <si>
    <t>Preston A. Wells Jr.</t>
  </si>
  <si>
    <t>Rebecca Walter Dunn</t>
  </si>
  <si>
    <t>Robert H. Gidel Sr.</t>
  </si>
  <si>
    <t>Robert R. Feagin III</t>
  </si>
  <si>
    <t>Rosemary Dupras</t>
  </si>
  <si>
    <t>Shannon Christian</t>
  </si>
  <si>
    <t>Sonja Woodham</t>
  </si>
  <si>
    <t>Stan W. Connally Jr.</t>
  </si>
  <si>
    <t>Susan Story</t>
  </si>
  <si>
    <t>Susan T. Christian</t>
  </si>
  <si>
    <t>T. Martin Fiorentino Jr.</t>
  </si>
  <si>
    <t>T.E. "Tommy" Bronson</t>
  </si>
  <si>
    <t>Thomas K. Sittema</t>
  </si>
  <si>
    <t>Thomas W. Sylte</t>
  </si>
  <si>
    <t>Timothy M. Cerio</t>
  </si>
  <si>
    <t>Victor K. Kiam II</t>
  </si>
  <si>
    <t>Wayne Mixson</t>
  </si>
  <si>
    <t>William A. Dunn</t>
  </si>
  <si>
    <t>William G. Harrison Jr.</t>
  </si>
  <si>
    <t>William N. Shepherd</t>
  </si>
  <si>
    <t>William V. Hayes</t>
  </si>
  <si>
    <t>Campus Representatives</t>
  </si>
  <si>
    <t>Andrew den Boggende</t>
  </si>
  <si>
    <t>Andrew Jamison</t>
  </si>
  <si>
    <t>Brandon Dellinger</t>
  </si>
  <si>
    <t>Brandon Walker</t>
  </si>
  <si>
    <t>Brayden Lacefield</t>
  </si>
  <si>
    <t>Chris Perrigan</t>
  </si>
  <si>
    <t>Corey Adamyk</t>
  </si>
  <si>
    <t>Daniel Elliott</t>
  </si>
  <si>
    <t>Dennis Par</t>
  </si>
  <si>
    <t>Destiny Goede</t>
  </si>
  <si>
    <t>Ethan Bernstein</t>
  </si>
  <si>
    <t>Hailey MciLvaine</t>
  </si>
  <si>
    <t>Ian Keller</t>
  </si>
  <si>
    <t>Isabelle Mayday</t>
  </si>
  <si>
    <t>Joe Lavoie</t>
  </si>
  <si>
    <t>John Towey</t>
  </si>
  <si>
    <t>Joseph Alter</t>
  </si>
  <si>
    <t>Joseph Doherty</t>
  </si>
  <si>
    <t>Layne Garrett</t>
  </si>
  <si>
    <t>Leana Dippie</t>
  </si>
  <si>
    <t>Luke Strickland</t>
  </si>
  <si>
    <t>Max Bodach</t>
  </si>
  <si>
    <t>Steve Villanueva</t>
  </si>
  <si>
    <t>Thomas Gilmore</t>
  </si>
  <si>
    <t>Vincent Cortellessa</t>
  </si>
  <si>
    <t>Zak Myers</t>
  </si>
  <si>
    <t>Leaders Fellowship</t>
  </si>
  <si>
    <t>Aakash Patel</t>
  </si>
  <si>
    <t>Adam Giery</t>
  </si>
  <si>
    <t>Adrian Lukis</t>
  </si>
  <si>
    <t>Alejandro Cifuentes</t>
  </si>
  <si>
    <t>Alejandro Dominguez</t>
  </si>
  <si>
    <t>Alexander Soto</t>
  </si>
  <si>
    <t>Alexis Flowers</t>
  </si>
  <si>
    <t>Amber Stoner</t>
  </si>
  <si>
    <t>Amy Bisceglia</t>
  </si>
  <si>
    <t>Andres Malave</t>
  </si>
  <si>
    <t>Andrew Hosek</t>
  </si>
  <si>
    <t>Anthony Glover</t>
  </si>
  <si>
    <t>Antonio Lopez</t>
  </si>
  <si>
    <t>Ashley Guinn</t>
  </si>
  <si>
    <t>Beau Beaubien</t>
  </si>
  <si>
    <t>Ben Gibson</t>
  </si>
  <si>
    <t>Bill Wilson</t>
  </si>
  <si>
    <t>Blake Rittenberg</t>
  </si>
  <si>
    <t>Brett Leone</t>
  </si>
  <si>
    <t>Brian Empric</t>
  </si>
  <si>
    <t>Brian Goldmeier</t>
  </si>
  <si>
    <t>Brian H. Graham</t>
  </si>
  <si>
    <t>Chelsi Henry</t>
  </si>
  <si>
    <t>Chester Spellman</t>
  </si>
  <si>
    <t>Chris Dawson</t>
  </si>
  <si>
    <t>Chris Tanner</t>
  </si>
  <si>
    <t>Christian Camara</t>
  </si>
  <si>
    <t>Christina Bonarrigo</t>
  </si>
  <si>
    <t>Christopher Coker</t>
  </si>
  <si>
    <t>Christopher Miles</t>
  </si>
  <si>
    <t>Christopher Plasencia</t>
  </si>
  <si>
    <t>Christopher Timmons</t>
  </si>
  <si>
    <t>Craig Shoup</t>
  </si>
  <si>
    <t>Crystal Bouziden</t>
  </si>
  <si>
    <t>Daniel F. Martinez III</t>
  </si>
  <si>
    <t>Daniel Nordby</t>
  </si>
  <si>
    <t>Danny Martell</t>
  </si>
  <si>
    <t>Darrick McGhee</t>
  </si>
  <si>
    <t>David Cardenas</t>
  </si>
  <si>
    <t>David Moscoso</t>
  </si>
  <si>
    <t>Donald Horner III</t>
  </si>
  <si>
    <t>Dorothea Bauer</t>
  </si>
  <si>
    <t>Douglas Kaplan</t>
  </si>
  <si>
    <t>Eddie Mehnert</t>
  </si>
  <si>
    <t>Eric Edwards</t>
  </si>
  <si>
    <t>Eric Jontz</t>
  </si>
  <si>
    <t>Eric Smith</t>
  </si>
  <si>
    <t>Estrellita Sibila</t>
  </si>
  <si>
    <t>Forrest Eleazer</t>
  </si>
  <si>
    <t>Frankie Ruiz</t>
  </si>
  <si>
    <t>Gina Evans</t>
  </si>
  <si>
    <t>Glenton Gilzean Jr.</t>
  </si>
  <si>
    <t>Hal Houston</t>
  </si>
  <si>
    <t>Hayden O’Byrne</t>
  </si>
  <si>
    <t>Heather Stearns</t>
  </si>
  <si>
    <t>Hunter Hayden</t>
  </si>
  <si>
    <t>Illiana Tidd</t>
  </si>
  <si>
    <t>J. Christian Minor</t>
  </si>
  <si>
    <t>Jacob Cremer</t>
  </si>
  <si>
    <t>Jake Cremer</t>
  </si>
  <si>
    <t>Janine Kiray</t>
  </si>
  <si>
    <t>Jason Fischer</t>
  </si>
  <si>
    <t>Jay S. Lipsey</t>
  </si>
  <si>
    <t>Jen Silva</t>
  </si>
  <si>
    <t>Jeremiah Schwarz</t>
  </si>
  <si>
    <t>Jesse Panuccio</t>
  </si>
  <si>
    <t>Joe Durso</t>
  </si>
  <si>
    <t>Joel Brown</t>
  </si>
  <si>
    <t>John Terwilleger</t>
  </si>
  <si>
    <t>Jose Molina</t>
  </si>
  <si>
    <t>Josh Cooper</t>
  </si>
  <si>
    <t>Josh Zudar</t>
  </si>
  <si>
    <t>Juan Montalvo</t>
  </si>
  <si>
    <t>Justin Roy</t>
  </si>
  <si>
    <t>Justin York</t>
  </si>
  <si>
    <t>Kate Wallace</t>
  </si>
  <si>
    <t>Katie Peluso</t>
  </si>
  <si>
    <t>Keith Fernandez</t>
  </si>
  <si>
    <t>Keith Sonderling</t>
  </si>
  <si>
    <t>Kevin Reilly</t>
  </si>
  <si>
    <t>Kierstin Koppel</t>
  </si>
  <si>
    <t>Kipp Chapin</t>
  </si>
  <si>
    <t>Kristopher Browning</t>
  </si>
  <si>
    <t>Kyle Bedran</t>
  </si>
  <si>
    <t>Lauren Cooley</t>
  </si>
  <si>
    <t>Mark Matos</t>
  </si>
  <si>
    <t>Mark Pinto Jr.</t>
  </si>
  <si>
    <t>Matt McMillan</t>
  </si>
  <si>
    <t>Megan Duda Dodd</t>
  </si>
  <si>
    <t>Melissa Langey</t>
  </si>
  <si>
    <t>Michael Ayers</t>
  </si>
  <si>
    <t>Michael Manley</t>
  </si>
  <si>
    <t>Michael Sasso</t>
  </si>
  <si>
    <t>Michelle Robinson</t>
  </si>
  <si>
    <t>Miguel Acosta</t>
  </si>
  <si>
    <t>Mike Grissom</t>
  </si>
  <si>
    <t>Nathan Bond</t>
  </si>
  <si>
    <t>Nathan J. Paulich</t>
  </si>
  <si>
    <t>Nick Primrose</t>
  </si>
  <si>
    <t>Pablo Diaz</t>
  </si>
  <si>
    <t>Pedro Allende</t>
  </si>
  <si>
    <t>Peter Trazzera</t>
  </si>
  <si>
    <t>Roy Altman</t>
  </si>
  <si>
    <t>Russell Marcus</t>
  </si>
  <si>
    <t>Ryan Casson</t>
  </si>
  <si>
    <t>Ryan Smith</t>
  </si>
  <si>
    <t>Saif Ishoof</t>
  </si>
  <si>
    <t>Samuel Del Rio</t>
  </si>
  <si>
    <t>Sara Clements</t>
  </si>
  <si>
    <t>Scott Singer</t>
  </si>
  <si>
    <t>Shareef Anthony Doumet</t>
  </si>
  <si>
    <t>Shaun Patel</t>
  </si>
  <si>
    <t>Shawn Hogue</t>
  </si>
  <si>
    <t>Sheela VanHoose</t>
  </si>
  <si>
    <t>Slater W. Bayliss</t>
  </si>
  <si>
    <t>Stephanie Pittington</t>
  </si>
  <si>
    <t>Stephen McDuffie</t>
  </si>
  <si>
    <t>Steve Muscatello</t>
  </si>
  <si>
    <t>Steven Herzberg</t>
  </si>
  <si>
    <t>Thomas Griffin</t>
  </si>
  <si>
    <t>Thomas Larsen</t>
  </si>
  <si>
    <t>Tim Nungesser</t>
  </si>
  <si>
    <t>Tom Self</t>
  </si>
  <si>
    <t>Tyler Huston</t>
  </si>
  <si>
    <t>Val Particini</t>
  </si>
  <si>
    <t>Vance A. Aloupis</t>
  </si>
  <si>
    <t>Vivek Prasad</t>
  </si>
  <si>
    <t>Will Torres</t>
  </si>
  <si>
    <t>Yara Lorenzo</t>
  </si>
  <si>
    <t>Zane Beard</t>
  </si>
  <si>
    <t>Regional Board of Advisors</t>
  </si>
  <si>
    <t>Adam Guillette</t>
  </si>
  <si>
    <t>Albert O'Donnell</t>
  </si>
  <si>
    <t>Barney Bishop III</t>
  </si>
  <si>
    <t>Benjamin S. Macfarland III</t>
  </si>
  <si>
    <t>Bob Rubin</t>
  </si>
  <si>
    <t>Bob Trento</t>
  </si>
  <si>
    <t>Bobby Long</t>
  </si>
  <si>
    <t>Bonne Pasma</t>
  </si>
  <si>
    <t>Britt Riner</t>
  </si>
  <si>
    <t>Carl Monson</t>
  </si>
  <si>
    <t>Carlos A. Rey</t>
  </si>
  <si>
    <t>Catherine Gibbs</t>
  </si>
  <si>
    <t>Charles Albers</t>
  </si>
  <si>
    <t>Charles Carroll</t>
  </si>
  <si>
    <t>Charles Granito</t>
  </si>
  <si>
    <t>Cheryl Couture</t>
  </si>
  <si>
    <t>Chris MacFarlane</t>
  </si>
  <si>
    <t>Colin Thompson</t>
  </si>
  <si>
    <t>Coyn Richardson</t>
  </si>
  <si>
    <t>Dan Abel</t>
  </si>
  <si>
    <t>David McKalip</t>
  </si>
  <si>
    <t>Deborah Cox Roush</t>
  </si>
  <si>
    <t>Don Crisp</t>
  </si>
  <si>
    <t>Doug Kruse</t>
  </si>
  <si>
    <t>Drew Marshall</t>
  </si>
  <si>
    <t>Emmett F. Hildreth Jr.</t>
  </si>
  <si>
    <t>Emory Waldrip</t>
  </si>
  <si>
    <t>Eual T. Cathey</t>
  </si>
  <si>
    <t>Fred Thomson</t>
  </si>
  <si>
    <t>Gary Chartrand</t>
  </si>
  <si>
    <t>George Avant</t>
  </si>
  <si>
    <t>George Blumel</t>
  </si>
  <si>
    <t>George Lange</t>
  </si>
  <si>
    <t>George Norris</t>
  </si>
  <si>
    <t>George P. Brown</t>
  </si>
  <si>
    <t>George T. Elmore</t>
  </si>
  <si>
    <t>Ira J. Paul</t>
  </si>
  <si>
    <t>J. Bruce Hoffman</t>
  </si>
  <si>
    <t>J. Carey Scott</t>
  </si>
  <si>
    <t>Jack Mitchell</t>
  </si>
  <si>
    <t>James Brandenburg</t>
  </si>
  <si>
    <t>Jason Rodriguez</t>
  </si>
  <si>
    <t>Jay Kelley</t>
  </si>
  <si>
    <t>Jeff Broadhead</t>
  </si>
  <si>
    <t>Jefferson Knight</t>
  </si>
  <si>
    <t>Jennifer Gratz</t>
  </si>
  <si>
    <t>Jerry Cameron</t>
  </si>
  <si>
    <t>Jim Tollerton</t>
  </si>
  <si>
    <t>John F. Lehman</t>
  </si>
  <si>
    <t>John Schmidt</t>
  </si>
  <si>
    <t>Joseph Russo</t>
  </si>
  <si>
    <t>Judith W. Stein</t>
  </si>
  <si>
    <t>Julio Gonzalez</t>
  </si>
  <si>
    <t>Justin Pearson</t>
  </si>
  <si>
    <t>Kenneth Anderson</t>
  </si>
  <si>
    <t>Kermit Sutton</t>
  </si>
  <si>
    <t>Kevin Comer</t>
  </si>
  <si>
    <t>Kevin Dempsey</t>
  </si>
  <si>
    <t>Lad Daniels</t>
  </si>
  <si>
    <t>Leslie Rose</t>
  </si>
  <si>
    <t>Mark E. English</t>
  </si>
  <si>
    <t>Mary Bebout</t>
  </si>
  <si>
    <t>Matthew D. Farrar</t>
  </si>
  <si>
    <t>Maximillian Amster</t>
  </si>
  <si>
    <t>Micah Heavener</t>
  </si>
  <si>
    <t>Michael Werner</t>
  </si>
  <si>
    <t>Mona Schonbrunn</t>
  </si>
  <si>
    <t>Murray Stegelmann</t>
  </si>
  <si>
    <t>Paul Bowles</t>
  </si>
  <si>
    <t>Philip Blumel</t>
  </si>
  <si>
    <t>Philip Conover</t>
  </si>
  <si>
    <t>R. Lynn Wilson</t>
  </si>
  <si>
    <t>Raymond Kordonowy</t>
  </si>
  <si>
    <t>Richard Kotecki</t>
  </si>
  <si>
    <t>Richard McAdams</t>
  </si>
  <si>
    <t>Rick Kozell</t>
  </si>
  <si>
    <t>Robert "Bob" Shrader</t>
  </si>
  <si>
    <t>Robert F. Sanchez</t>
  </si>
  <si>
    <t>Robert Fuller</t>
  </si>
  <si>
    <t>Robert Gillette</t>
  </si>
  <si>
    <t>Robert Van Roten</t>
  </si>
  <si>
    <t>Robert W. Rust</t>
  </si>
  <si>
    <t>Rodolfo E. Milani</t>
  </si>
  <si>
    <t>Roger Dreffin</t>
  </si>
  <si>
    <t>Ron Hart</t>
  </si>
  <si>
    <t>Ryan T. Blauch</t>
  </si>
  <si>
    <t>Sharon  H. Calvert</t>
  </si>
  <si>
    <t>Stanley E. Kantor</t>
  </si>
  <si>
    <t>T. Willard Fair</t>
  </si>
  <si>
    <t>Thomas R. Dye</t>
  </si>
  <si>
    <t>Thomas S. Post Jr.</t>
  </si>
  <si>
    <t>Tim Norris</t>
  </si>
  <si>
    <t>Todd Sparks</t>
  </si>
  <si>
    <t>Tom Burt</t>
  </si>
  <si>
    <t>Tom Gaitens</t>
  </si>
  <si>
    <t>Tom Griffin</t>
  </si>
  <si>
    <t>Tom Moran</t>
  </si>
  <si>
    <t>Victoria Ford</t>
  </si>
  <si>
    <t>W. Robinson Frazier</t>
  </si>
  <si>
    <t>Research Advisory Council</t>
  </si>
  <si>
    <t>Barry Poulson</t>
  </si>
  <si>
    <t>Bradley K. Hobbs</t>
  </si>
  <si>
    <t>Derek Yonai</t>
  </si>
  <si>
    <t>Dino Falaschetti</t>
  </si>
  <si>
    <t>Elizabeth Price Foley</t>
  </si>
  <si>
    <t>J. Antonio Villamil</t>
  </si>
  <si>
    <t>J.B. Ruhl</t>
  </si>
  <si>
    <t>Jack Chambless</t>
  </si>
  <si>
    <t>James Gwartney</t>
  </si>
  <si>
    <t>James M. Taylor</t>
  </si>
  <si>
    <t>Linda Raeder</t>
  </si>
  <si>
    <t>Marshall DeRosa</t>
  </si>
  <si>
    <t>Michael Bond</t>
  </si>
  <si>
    <t>Peter Schweizer</t>
  </si>
  <si>
    <t>Randall Holcombe</t>
  </si>
  <si>
    <t>Robert Bebber</t>
  </si>
  <si>
    <t>Robert Poole</t>
  </si>
  <si>
    <t>Sam Staley</t>
  </si>
  <si>
    <t>Susan Aud</t>
  </si>
  <si>
    <t>Thomas DiBacco</t>
  </si>
  <si>
    <t>Victor Claar</t>
  </si>
  <si>
    <t>Wynton Hall</t>
  </si>
  <si>
    <t>Staff</t>
  </si>
  <si>
    <t>Alyssa Gill</t>
  </si>
  <si>
    <t>Amanda Vossman</t>
  </si>
  <si>
    <t>Amar Ali</t>
  </si>
  <si>
    <t>Andrea O'Sullivan</t>
  </si>
  <si>
    <t>Austin Moser</t>
  </si>
  <si>
    <t>Brent Morando</t>
  </si>
  <si>
    <t>Brittany Yazdanpanah</t>
  </si>
  <si>
    <t>Christie Raniszewski</t>
  </si>
  <si>
    <t>Christopher Ricardo</t>
  </si>
  <si>
    <t>Clay Tullos</t>
  </si>
  <si>
    <t>Dana Edwards</t>
  </si>
  <si>
    <t>Daniel Behrens</t>
  </si>
  <si>
    <t>Daniel Peterson</t>
  </si>
  <si>
    <t>Don Orrico</t>
  </si>
  <si>
    <t>Edward Longe</t>
  </si>
  <si>
    <t>Emerson George</t>
  </si>
  <si>
    <t>Evelverlon F. Johnson</t>
  </si>
  <si>
    <t>Francisco Gonzalez</t>
  </si>
  <si>
    <t>Gary Landry</t>
  </si>
  <si>
    <t>Jenny Stone</t>
  </si>
  <si>
    <t>Jessica Brewton</t>
  </si>
  <si>
    <t>Jill Mattox</t>
  </si>
  <si>
    <t>Joyce Malone</t>
  </si>
  <si>
    <t>Karen Hickey</t>
  </si>
  <si>
    <t>Katelyn Wiley</t>
  </si>
  <si>
    <t>Keith Leslie</t>
  </si>
  <si>
    <t>Keri Gordon</t>
  </si>
  <si>
    <t>Kimble F. Ainslie</t>
  </si>
  <si>
    <t>Kristen Hill</t>
  </si>
  <si>
    <t>Laura Chan</t>
  </si>
  <si>
    <t>Laura Ward</t>
  </si>
  <si>
    <t>Leann Lund</t>
  </si>
  <si>
    <t>Leanna Durkin</t>
  </si>
  <si>
    <t>Lindsay Killen</t>
  </si>
  <si>
    <t>Logan Elizabeth Padgett</t>
  </si>
  <si>
    <t>Michael Lovetro</t>
  </si>
  <si>
    <t>Nicole Kiser</t>
  </si>
  <si>
    <t>Peter C. Doherty</t>
  </si>
  <si>
    <t>Rebecca Liner</t>
  </si>
  <si>
    <t>Sal Nuzzo</t>
  </si>
  <si>
    <t>Samantha Blair</t>
  </si>
  <si>
    <t>Scott Sholl</t>
  </si>
  <si>
    <t>Susan Hildebrand</t>
  </si>
  <si>
    <t>Tanja Clendinen</t>
  </si>
  <si>
    <t>Thomas Perrin</t>
  </si>
  <si>
    <t>Travis Keels</t>
  </si>
  <si>
    <t>Valerie Wickboldt</t>
  </si>
  <si>
    <t>Will Patrick</t>
  </si>
  <si>
    <t>William R. Mattox Jr.</t>
  </si>
  <si>
    <t>Source</t>
  </si>
  <si>
    <t>First</t>
  </si>
  <si>
    <t>Middle</t>
  </si>
  <si>
    <t>Last</t>
  </si>
  <si>
    <t>Suffix</t>
  </si>
  <si>
    <t>Nickname</t>
  </si>
  <si>
    <t>Tampa, Florida</t>
  </si>
  <si>
    <t>https://web.archive.org/web/20000815072430/http://www.jamesmadison.org/directors.html</t>
  </si>
  <si>
    <t>Carlos</t>
  </si>
  <si>
    <t>J.</t>
  </si>
  <si>
    <t>Alfonso</t>
  </si>
  <si>
    <t>Tampa</t>
  </si>
  <si>
    <t>https://web.archive.org/web/20011217055633/http://jamesmadison.org/content.cfm?section=about2&amp;show=Board</t>
  </si>
  <si>
    <t>https://web.archive.org/web/20020620185404/http://jamesmadison.org/content.cfm?section=about2&amp;show=Board</t>
  </si>
  <si>
    <t>https://web.archive.org/web/20030622144214/http://jamesmadison.org/content.cfm?section=about2&amp;show=Board</t>
  </si>
  <si>
    <t>Winter Springs, Florida</t>
  </si>
  <si>
    <t>Lee</t>
  </si>
  <si>
    <t>F.</t>
  </si>
  <si>
    <t>Arnold</t>
  </si>
  <si>
    <t>Publix Super Markets, Inc.</t>
  </si>
  <si>
    <t>https://web.archive.org/web/19970416074046/http://jamesmadison.org/board.html</t>
  </si>
  <si>
    <t>Hoyt</t>
  </si>
  <si>
    <t>Robinson</t>
  </si>
  <si>
    <t>Barnett</t>
  </si>
  <si>
    <t>https://web.archive.org/web/19981202053843/http://www.jamesmadison.org/directors.html</t>
  </si>
  <si>
    <t>https://web.archive.org/web/19990422132220/http://jamesmadison.org/directors.html</t>
  </si>
  <si>
    <t>Lakeland, Florida</t>
  </si>
  <si>
    <t>Lakeland</t>
  </si>
  <si>
    <t>Former Florida House Speaker, Panama City</t>
  </si>
  <si>
    <t>https://web.archive.org/web/20070531213633/http://www.jamesmadison.org/subcategory.php/1.html</t>
  </si>
  <si>
    <t>Allan</t>
  </si>
  <si>
    <t>G.</t>
  </si>
  <si>
    <t>Bense</t>
  </si>
  <si>
    <t>https://web.archive.org/web/20080622122000/http://www.jamesmadison.org/subcategory.php/1.html</t>
  </si>
  <si>
    <t>Chairman, Former Florida House Speaker, Panama City</t>
  </si>
  <si>
    <t>https://web.archive.org/web/20090514035015/http://www.jamesmadison.org/subcategory.php/1.html</t>
  </si>
  <si>
    <t>https://web.archive.org/web/20100428024659/http://www.jamesmadison.org/about/board-of-directors.html</t>
  </si>
  <si>
    <t>https://web.archive.org/web/20110715215225/http://www.jamesmadison.org/about/board-of-directors.html</t>
  </si>
  <si>
    <t>https://web.archive.org/web/20120625185905/http://www.jamesmadison.org/about/board-of-directors.html</t>
  </si>
  <si>
    <t>https://web.archive.org/web/20130723075011/http://www.jamesmadison.org/about/board-of-directors.html</t>
  </si>
  <si>
    <t>https://web.archive.org/web/20140630214810/http://www.jamesmadison.org/about/board-of-directors.html</t>
  </si>
  <si>
    <t>https://web.archive.org/web/20150829040246/http://www.jamesmadison.org/about/board-of-directors.html</t>
  </si>
  <si>
    <t>Board Chairman</t>
  </si>
  <si>
    <t>https://web.archive.org/web/20160810004536/http://www.jamesmadison.org/team/type/board</t>
  </si>
  <si>
    <t>Chairman Emeritus</t>
  </si>
  <si>
    <t>2017 990 form</t>
  </si>
  <si>
    <t>2018 990 form</t>
  </si>
  <si>
    <t>2019 990 form</t>
  </si>
  <si>
    <t>2020 990 form</t>
  </si>
  <si>
    <t>https://web.archive.org/web/20210918150822/https://www.jamesmadison.org/about/team/board-of-directors/</t>
  </si>
  <si>
    <t>https://web.archive.org/web/20220626025405/https://www.jamesmadison.org/about/team/board-of-directors/</t>
  </si>
  <si>
    <t>https://web.archive.org/web/20230613134628/https://jamesmadison.org/about-us/#team</t>
  </si>
  <si>
    <t>Naples</t>
  </si>
  <si>
    <t>Glen</t>
  </si>
  <si>
    <t>T.</t>
  </si>
  <si>
    <t>Blauch</t>
  </si>
  <si>
    <t>Jr.</t>
  </si>
  <si>
    <t>President &amp; Ceo, Blauch &amp; Associates Llc, Naples</t>
  </si>
  <si>
    <t>Treasurer</t>
  </si>
  <si>
    <t>Vice Chairman</t>
  </si>
  <si>
    <t>Vice Chair</t>
  </si>
  <si>
    <t>Miami</t>
  </si>
  <si>
    <t>Norman</t>
  </si>
  <si>
    <t>Braman</t>
  </si>
  <si>
    <t>https://web.archive.org/web/20040819054808/http://www.jamesmadison.org/subcategory.php/1.html</t>
  </si>
  <si>
    <t>Business Leader, Miami</t>
  </si>
  <si>
    <t>Business Leader, Brooksville</t>
  </si>
  <si>
    <t>T.E.</t>
  </si>
  <si>
    <t>Bronson</t>
  </si>
  <si>
    <t>Tommy</t>
  </si>
  <si>
    <t>Business Leader, Jacksonville</t>
  </si>
  <si>
    <t>J.F.</t>
  </si>
  <si>
    <t>Bryan</t>
  </si>
  <si>
    <t>IV</t>
  </si>
  <si>
    <t/>
  </si>
  <si>
    <t>Director</t>
  </si>
  <si>
    <t>Timothy</t>
  </si>
  <si>
    <t>M.</t>
  </si>
  <si>
    <t>Cerio</t>
  </si>
  <si>
    <t>Executive Vice President, Jmi</t>
  </si>
  <si>
    <t>Shannon</t>
  </si>
  <si>
    <t>Christian</t>
  </si>
  <si>
    <t>Director Of Membership</t>
  </si>
  <si>
    <t>Susan</t>
  </si>
  <si>
    <t>Charles</t>
  </si>
  <si>
    <t>E.</t>
  </si>
  <si>
    <t>Cobb</t>
  </si>
  <si>
    <t>“Chuck”</t>
  </si>
  <si>
    <t>Business Leader, Former Ambassador, Coral Gables</t>
  </si>
  <si>
    <t>President &amp; Ceo, Gulf Power, Pensacola</t>
  </si>
  <si>
    <t>Stan</t>
  </si>
  <si>
    <t>W.</t>
  </si>
  <si>
    <t>Connally</t>
  </si>
  <si>
    <t>Jacksonville</t>
  </si>
  <si>
    <t>Chris</t>
  </si>
  <si>
    <t>Corr</t>
  </si>
  <si>
    <t>Town &amp; Country Farms</t>
  </si>
  <si>
    <t>Louise</t>
  </si>
  <si>
    <t>Courtelis</t>
  </si>
  <si>
    <t>President And Ceo, Gulf Power Company, Pensacola</t>
  </si>
  <si>
    <t>Mark</t>
  </si>
  <si>
    <t>Crosswhite</t>
  </si>
  <si>
    <t>Coral Gables, Florida</t>
  </si>
  <si>
    <t>Courtney</t>
  </si>
  <si>
    <t>Cunningham</t>
  </si>
  <si>
    <t>Winn-Dixie Stores, Inc.</t>
  </si>
  <si>
    <t>A.</t>
  </si>
  <si>
    <t>Dano</t>
  </si>
  <si>
    <t>Davis</t>
  </si>
  <si>
    <t>Jacksonville, Florida</t>
  </si>
  <si>
    <t>Community Leader</t>
  </si>
  <si>
    <t>Rebecca</t>
  </si>
  <si>
    <t>Walter</t>
  </si>
  <si>
    <t>Dunn</t>
  </si>
  <si>
    <t>Community Leader, Tampa</t>
  </si>
  <si>
    <t>https://web.archive.org/web/20061002125803/http://www.jamesmadison.org/subcategory.php/1.html</t>
  </si>
  <si>
    <t>Civic Leader, St. Petersburg</t>
  </si>
  <si>
    <t>Civic Leader, Palm Beach</t>
  </si>
  <si>
    <t>Dunn Capital Management, Inc.</t>
  </si>
  <si>
    <t>William</t>
  </si>
  <si>
    <t>Stuart, Florida</t>
  </si>
  <si>
    <t>Editor</t>
  </si>
  <si>
    <t>Rosemary</t>
  </si>
  <si>
    <t>Dupras</t>
  </si>
  <si>
    <t>Chairman, Ceo And Director Of Rail Management Corporation,</t>
  </si>
  <si>
    <t>K.</t>
  </si>
  <si>
    <t>Earl</t>
  </si>
  <si>
    <t>Durden</t>
  </si>
  <si>
    <t>Chairman, Ceo And Director Of Rail Management Corporation, Panama City</t>
  </si>
  <si>
    <t>Chairman, Ceo And Director, Rail Management Corporation, Panama City</t>
  </si>
  <si>
    <t>Attorney, Holland &amp; Knight, Tallahassee</t>
  </si>
  <si>
    <t>Robert</t>
  </si>
  <si>
    <t>R.</t>
  </si>
  <si>
    <t>Feagin</t>
  </si>
  <si>
    <t>III</t>
  </si>
  <si>
    <t>Attorney, Holland Knight,Tallahassee</t>
  </si>
  <si>
    <t>Csx Transportation</t>
  </si>
  <si>
    <t>Martin</t>
  </si>
  <si>
    <t>Fiorentino</t>
  </si>
  <si>
    <t>Marty</t>
  </si>
  <si>
    <t>Ponte Vedra Beach</t>
  </si>
  <si>
    <t>Superintendent Of Schools, Okaloosa County, Niceville</t>
  </si>
  <si>
    <t>Don</t>
  </si>
  <si>
    <t>Gaetz</t>
  </si>
  <si>
    <t>George</t>
  </si>
  <si>
    <t>Gibbs</t>
  </si>
  <si>
    <t>Chairman And Ceo, Atlantic Marine Holding Company, Jacksonville</t>
  </si>
  <si>
    <t>Chairman &amp; Ceo, Atlantic Marine Holding Company, Jacksonville</t>
  </si>
  <si>
    <t>Business Leader, Orlando</t>
  </si>
  <si>
    <t>H.</t>
  </si>
  <si>
    <t>Gidel</t>
  </si>
  <si>
    <t>Sr.</t>
  </si>
  <si>
    <t>Managing Partner, Liberty Capital Advisors Llc, Orlando</t>
  </si>
  <si>
    <t>Vice Chairman - Managing Partner, Liberty Capital Advisors Llc, Orlando</t>
  </si>
  <si>
    <t>Ft. Lauderdale, Florida</t>
  </si>
  <si>
    <t>Linda</t>
  </si>
  <si>
    <t>Gill</t>
  </si>
  <si>
    <t>Fort Lauderdale</t>
  </si>
  <si>
    <t>Panama City</t>
  </si>
  <si>
    <t>Harrison</t>
  </si>
  <si>
    <t>Lockheed Martin</t>
  </si>
  <si>
    <t>V.</t>
  </si>
  <si>
    <t>Hayes</t>
  </si>
  <si>
    <t>Michael</t>
  </si>
  <si>
    <t>Hightower</t>
  </si>
  <si>
    <t>Chairman Emeritus- In Memoriam</t>
  </si>
  <si>
    <t>L.</t>
  </si>
  <si>
    <t>Hilton</t>
  </si>
  <si>
    <t>Jr</t>
  </si>
  <si>
    <t>Chairman</t>
  </si>
  <si>
    <t>Businessman And Civic Leader, Hilton Enterprises, Inc., Panama City</t>
  </si>
  <si>
    <t>Bonita Springs, Florida</t>
  </si>
  <si>
    <t>Alfred</t>
  </si>
  <si>
    <t>Hoffman</t>
  </si>
  <si>
    <t>Bonita Springs</t>
  </si>
  <si>
    <t>Mallory</t>
  </si>
  <si>
    <t>Horne</t>
  </si>
  <si>
    <t>Former President, The Florida Senate</t>
  </si>
  <si>
    <t>John</t>
  </si>
  <si>
    <t>Hrabusa</t>
  </si>
  <si>
    <t>Vice President, Human Resources, Publix Super Markets, Lakeland</t>
  </si>
  <si>
    <t>Senior Vice President, Human Resources, Publix Super Markets, Lakeland</t>
  </si>
  <si>
    <t>Osprey</t>
  </si>
  <si>
    <t>Jeffrey</t>
  </si>
  <si>
    <t>Jones</t>
  </si>
  <si>
    <t>Wellington, Florida</t>
  </si>
  <si>
    <t>Victor</t>
  </si>
  <si>
    <t>Kiam</t>
  </si>
  <si>
    <t>II</t>
  </si>
  <si>
    <t>Remington Products, Inc. (Ct)</t>
  </si>
  <si>
    <t>Kirtley</t>
  </si>
  <si>
    <t>Co-Founder, Fcp Investors, Tampa</t>
  </si>
  <si>
    <t>Co-Founder, Fcp Investors &amp; Klh Capital, Tampa</t>
  </si>
  <si>
    <t>Frank</t>
  </si>
  <si>
    <t>Kruppenbacher</t>
  </si>
  <si>
    <t>Attorney, Orlando</t>
  </si>
  <si>
    <t>Fred</t>
  </si>
  <si>
    <t>Leonhardt</t>
  </si>
  <si>
    <t>Attorney, Grayrobinson, Orlando</t>
  </si>
  <si>
    <t>Strategic Policy Associates</t>
  </si>
  <si>
    <t>James</t>
  </si>
  <si>
    <t>Lombard</t>
  </si>
  <si>
    <t>Osprey, Florida</t>
  </si>
  <si>
    <t>Stanley</t>
  </si>
  <si>
    <t>Marshall</t>
  </si>
  <si>
    <t>Chairman, James Madison Institute</t>
  </si>
  <si>
    <t>Founding Chairman</t>
  </si>
  <si>
    <t>Vice-Chairman</t>
  </si>
  <si>
    <t>Jmi Vice-Chairman, Founding Chairman</t>
  </si>
  <si>
    <t>Founding Chairman, The James Madison Institute, Tallahassee</t>
  </si>
  <si>
    <t>Vice-Chairman; Founding Chairman, The James Madison Institute, Tallahassee</t>
  </si>
  <si>
    <t>President And Ceo</t>
  </si>
  <si>
    <t>McClure</t>
  </si>
  <si>
    <t>Ex-Officio President And Ceo</t>
  </si>
  <si>
    <t>President &amp; Ceo</t>
  </si>
  <si>
    <t>President And Ceo, The James Madison Institute, Tallahassee</t>
  </si>
  <si>
    <t>President &amp; Ceo, The James Madison Institute, Tallahassee</t>
  </si>
  <si>
    <t>Orlando</t>
  </si>
  <si>
    <t>Bill</t>
  </si>
  <si>
    <t>McCollum</t>
  </si>
  <si>
    <t>Former Congressman And Partner With Baker &amp; Hostetler, Llp, Orlando</t>
  </si>
  <si>
    <t>Former Congressman And Partner With Baker Hostetler, Llp, Orlando</t>
  </si>
  <si>
    <t>Florida Attorney General, Tallahassee</t>
  </si>
  <si>
    <t>Jean</t>
  </si>
  <si>
    <t>McCully</t>
  </si>
  <si>
    <t>Tallahassee, Florida</t>
  </si>
  <si>
    <t>Former Governor Of Florida</t>
  </si>
  <si>
    <t>Wayne</t>
  </si>
  <si>
    <t>Mixson</t>
  </si>
  <si>
    <t>Jmi President &amp; Ceo</t>
  </si>
  <si>
    <t>Edwin</t>
  </si>
  <si>
    <t>Moore</t>
  </si>
  <si>
    <t>Murphey Capital, Inc.</t>
  </si>
  <si>
    <t>Ann</t>
  </si>
  <si>
    <t>Lowry</t>
  </si>
  <si>
    <t>Murphey</t>
  </si>
  <si>
    <t>Bradenton</t>
  </si>
  <si>
    <t>Patrick</t>
  </si>
  <si>
    <t>Neal</t>
  </si>
  <si>
    <t>Pat</t>
  </si>
  <si>
    <t>Citibank, Fsb</t>
  </si>
  <si>
    <t>Palomares</t>
  </si>
  <si>
    <t>Herbert</t>
  </si>
  <si>
    <t>Peyton</t>
  </si>
  <si>
    <t>Jon</t>
  </si>
  <si>
    <t>B.</t>
  </si>
  <si>
    <t>Rawlson</t>
  </si>
  <si>
    <t>Vice President Of Government Affairs, Pharmerica, Inc., Orlando</t>
  </si>
  <si>
    <t>D.</t>
  </si>
  <si>
    <t>Rood</t>
  </si>
  <si>
    <t>President And Chief Operating Office Of Rosen Hotels And Resorts, Inc.,</t>
  </si>
  <si>
    <t>Harris</t>
  </si>
  <si>
    <t>Rosen</t>
  </si>
  <si>
    <t>Harout</t>
  </si>
  <si>
    <t>Jack</t>
  </si>
  <si>
    <t>Samra</t>
  </si>
  <si>
    <t>Lisa</t>
  </si>
  <si>
    <t>Schultz</t>
  </si>
  <si>
    <t>Shaw Securities</t>
  </si>
  <si>
    <t>S.</t>
  </si>
  <si>
    <t>Shaw</t>
  </si>
  <si>
    <t>N.</t>
  </si>
  <si>
    <t>Shepherd</t>
  </si>
  <si>
    <t>Thomas</t>
  </si>
  <si>
    <t>Sittema</t>
  </si>
  <si>
    <t>Ceo, Cnl Financial Group, Orlando</t>
  </si>
  <si>
    <t>Ddi, Inc.</t>
  </si>
  <si>
    <t>Jay</t>
  </si>
  <si>
    <t>Skelton</t>
  </si>
  <si>
    <t>President And Ceo, Gulf Power, Pensacola</t>
  </si>
  <si>
    <t>Story</t>
  </si>
  <si>
    <t>President And Ceo, Southern Company, Pensacola</t>
  </si>
  <si>
    <t>Executive Directory, Center For Education Entrepreneurs</t>
  </si>
  <si>
    <t>Strader</t>
  </si>
  <si>
    <t>Tallahassee</t>
  </si>
  <si>
    <t>Swain</t>
  </si>
  <si>
    <t>Owner, Performance Video, Tallahassee</t>
  </si>
  <si>
    <t>Owner, Performance Video,Tallahassee</t>
  </si>
  <si>
    <t>Secretary</t>
  </si>
  <si>
    <t>Chair</t>
  </si>
  <si>
    <t>Kelton Company</t>
  </si>
  <si>
    <t>Sylte</t>
  </si>
  <si>
    <t>Pensacola, Florida</t>
  </si>
  <si>
    <t>Pensacola</t>
  </si>
  <si>
    <t>Jacksonville University</t>
  </si>
  <si>
    <t>Paul</t>
  </si>
  <si>
    <t>Tipton</t>
  </si>
  <si>
    <t>First Union Corporation</t>
  </si>
  <si>
    <t>Billy</t>
  </si>
  <si>
    <t>Walker</t>
  </si>
  <si>
    <t>Preston</t>
  </si>
  <si>
    <t>Wells</t>
  </si>
  <si>
    <t>The Las Olas Company</t>
  </si>
  <si>
    <t>Fort Lauderdale, Florida</t>
  </si>
  <si>
    <t>Dean Witter Reynolds</t>
  </si>
  <si>
    <t>Byron</t>
  </si>
  <si>
    <t>C.</t>
  </si>
  <si>
    <t>Wiswell</t>
  </si>
  <si>
    <t>Assistant To Chairman And Ceo</t>
  </si>
  <si>
    <t>Sonja</t>
  </si>
  <si>
    <t>Woodham</t>
  </si>
  <si>
    <t>Joe</t>
  </si>
  <si>
    <t>York</t>
  </si>
  <si>
    <t>2019-2020 Rep; Florida State University-Vice-Chairman Of The College Republicans At Fsu</t>
  </si>
  <si>
    <t>https://web.archive.org/web/20200124124809/https://www.jamesmadison.org/about/team/campus-representatives/</t>
  </si>
  <si>
    <t>Corey</t>
  </si>
  <si>
    <t>Adamyk</t>
  </si>
  <si>
    <t>2020-2021 Rep; Florida State University -Chairman Of The College Republicans Of Fsu And Founder Of Fsu’S Chapter Of The Alexander Hamilton Society</t>
  </si>
  <si>
    <t>https://web.archive.org/web/20210508200512/https://www.jamesmadison.org/about/team/campus-representatives/</t>
  </si>
  <si>
    <t>2021-2022 Rep; Florida State University - President And Founder Of Fsu’S Alexander Hamilton Society Chapter And Was The Former Chairman Of The Fsu College Republicans</t>
  </si>
  <si>
    <t>https://web.archive.org/web/20220626014346/https://www.jamesmadison.org/about/team/campus-representatives/</t>
  </si>
  <si>
    <t>Florida Southern College</t>
  </si>
  <si>
    <t>https://web.archive.org/web/20160810004951/http://www.jamesmadison.org/team/type/college_campus_representatives</t>
  </si>
  <si>
    <t>Joseph</t>
  </si>
  <si>
    <t>Alter</t>
  </si>
  <si>
    <t>2019-2020 Rep; Florida Gulf Coast University- Students For Liberty Chapter And President Of Fgcu’S Chapter Of Young Americans For Liberty.</t>
  </si>
  <si>
    <t>Ethan</t>
  </si>
  <si>
    <t>Bernstein</t>
  </si>
  <si>
    <t>2019-2020 Rep; Ave Maria University</t>
  </si>
  <si>
    <t>Max</t>
  </si>
  <si>
    <t>Bodach</t>
  </si>
  <si>
    <t>2020-2021 Rep; Ave Maria University</t>
  </si>
  <si>
    <t>2019-2020 Rep; Florida Atlantic University- College Republicans And Turning Poing Usa</t>
  </si>
  <si>
    <t>Vincent</t>
  </si>
  <si>
    <t>Cortellessa</t>
  </si>
  <si>
    <t>2021-2022 Rep; University Of Miami School Of Law</t>
  </si>
  <si>
    <t>University Of Miami School Of Law</t>
  </si>
  <si>
    <t>2020-2021 Rep; Florida Atlantic University -College Republicans</t>
  </si>
  <si>
    <t>Brandon</t>
  </si>
  <si>
    <t>Dellinger</t>
  </si>
  <si>
    <t>2021-2022 Rep; Florida Atlantic University - Vice President Of College Republicans</t>
  </si>
  <si>
    <t>Florida Southern College - Adam Smith Club</t>
  </si>
  <si>
    <t>Andrew</t>
  </si>
  <si>
    <t>den Boggende</t>
  </si>
  <si>
    <t>2021-2022 Rep; University Of Florida - College Republicans, Tpusa, Campus Reform</t>
  </si>
  <si>
    <t>Leana</t>
  </si>
  <si>
    <t>Dippie</t>
  </si>
  <si>
    <t>University Of Florida - College Republicans, Tpusa, Campus Reform</t>
  </si>
  <si>
    <t>Ave Maria University, Campus Representative</t>
  </si>
  <si>
    <t>Doherty</t>
  </si>
  <si>
    <t>2020-2021 Rep; Rollins College - Previously Interning For Senator Marco Rubio And Governor Ron Desantis</t>
  </si>
  <si>
    <t>Daniel</t>
  </si>
  <si>
    <t>Elliott</t>
  </si>
  <si>
    <t>2021-2022 Rep; Rollins College - President Of The Rollins Student Government Association, Previously Interning For Senator Marco Rubio, Governor Ron Desantis, And Representative Virginia Foxx</t>
  </si>
  <si>
    <t>Rollins College - Previously Interning For Senator Marco Rubio, Governor Ron Desantis, And Representative Virginia Foxx</t>
  </si>
  <si>
    <t>University Of Central Florida</t>
  </si>
  <si>
    <t>Layne</t>
  </si>
  <si>
    <t>Garrett</t>
  </si>
  <si>
    <t>2021-2022 Rep; Ave Maria University</t>
  </si>
  <si>
    <t>Gilmore</t>
  </si>
  <si>
    <t>Ave Maria University</t>
  </si>
  <si>
    <t>University Of Florida</t>
  </si>
  <si>
    <t>Destiny</t>
  </si>
  <si>
    <t>Goede</t>
  </si>
  <si>
    <t>2020-2021 Rep; University Of Florida - Former Chairman For The Uf College Republicans</t>
  </si>
  <si>
    <t>Jamison</t>
  </si>
  <si>
    <t>2020-2021 Rep; Jacksonville University - Vice-President Of The College Republicans</t>
  </si>
  <si>
    <t>Ian</t>
  </si>
  <si>
    <t>Keller</t>
  </si>
  <si>
    <t>2019-2020 Rep; Florida Southern College- College Republicans And Campus Ministries.</t>
  </si>
  <si>
    <t>Brayden</t>
  </si>
  <si>
    <t>Lacefield</t>
  </si>
  <si>
    <t>2020-2021 Rep; Florida Southern College - College Republicans And Campus Ministries</t>
  </si>
  <si>
    <t>2019-2020 Rep; University Of Florida</t>
  </si>
  <si>
    <t>Lavoie</t>
  </si>
  <si>
    <t>Florida State University - President Of Network Of Enlightened Women Chapter And Vice President Of Turning Point Chapter., Former Intern For U.S. Senator Rick Scott</t>
  </si>
  <si>
    <t>Isabelle</t>
  </si>
  <si>
    <t>Mayday</t>
  </si>
  <si>
    <t>University Of South Florida - College Republicans, Intern For U.S. Senator Rick Scott</t>
  </si>
  <si>
    <t>Hailey</t>
  </si>
  <si>
    <t>MciLvaine</t>
  </si>
  <si>
    <t>2019-2020 Rep; University Of Central Florida</t>
  </si>
  <si>
    <t>Zak</t>
  </si>
  <si>
    <t>Myers</t>
  </si>
  <si>
    <t>2020-2021 Rep; University Of Central Florida</t>
  </si>
  <si>
    <t>Florida International University</t>
  </si>
  <si>
    <t>Dennis</t>
  </si>
  <si>
    <t>Par</t>
  </si>
  <si>
    <t>Florida Gulf Coast University</t>
  </si>
  <si>
    <t>Perrigan</t>
  </si>
  <si>
    <t>Florida State University</t>
  </si>
  <si>
    <t>Luke</t>
  </si>
  <si>
    <t>Strickland</t>
  </si>
  <si>
    <t>https://web.archive.org/web/20230626002759/https://www.jamesmadison.org/wp-content/uploads/2018/08/JMI_Messenger_Jul2018_v03_web-1.pdf</t>
  </si>
  <si>
    <t>Towey</t>
  </si>
  <si>
    <t>2021-2022 Rep; University Of Central Florida - Intern At The Office Of Senator Marco Rubio, Secretary Of The College Republicans At Ucf And Turning Point Usa Member</t>
  </si>
  <si>
    <t>Steve</t>
  </si>
  <si>
    <t>Villanueva</t>
  </si>
  <si>
    <t>Florida Atlantic University</t>
  </si>
  <si>
    <t>Miami Region, Statewide Executive Committee</t>
  </si>
  <si>
    <t>https://web.archive.org/web/20160828103842/http://www.jamesmadison.org/team/page/leaders-fellowship-class-1-2014-2015</t>
  </si>
  <si>
    <t>Vance</t>
  </si>
  <si>
    <t>Aloupis</t>
  </si>
  <si>
    <t>Miami Region</t>
  </si>
  <si>
    <t>Roy</t>
  </si>
  <si>
    <t>Altman</t>
  </si>
  <si>
    <t>Tallahassee Region</t>
  </si>
  <si>
    <t>Ayers</t>
  </si>
  <si>
    <t>Slater</t>
  </si>
  <si>
    <t>Bayliss</t>
  </si>
  <si>
    <t>Orlando Region</t>
  </si>
  <si>
    <t>Zane</t>
  </si>
  <si>
    <t>Beard</t>
  </si>
  <si>
    <t>Beau</t>
  </si>
  <si>
    <t>Beaubien</t>
  </si>
  <si>
    <t>Kristopher</t>
  </si>
  <si>
    <t>Browning</t>
  </si>
  <si>
    <t>Kris</t>
  </si>
  <si>
    <t>Camara</t>
  </si>
  <si>
    <t>David</t>
  </si>
  <si>
    <t>Cardenas</t>
  </si>
  <si>
    <t>Kipp</t>
  </si>
  <si>
    <t>Chapin</t>
  </si>
  <si>
    <t>Alejandro</t>
  </si>
  <si>
    <t>Cifuentes</t>
  </si>
  <si>
    <t>Sara</t>
  </si>
  <si>
    <t>Clements</t>
  </si>
  <si>
    <t>Christopher</t>
  </si>
  <si>
    <t>Coker</t>
  </si>
  <si>
    <t>Josh</t>
  </si>
  <si>
    <t>Cooper</t>
  </si>
  <si>
    <t>Tampa Region</t>
  </si>
  <si>
    <t>Jacob</t>
  </si>
  <si>
    <t>Cremer</t>
  </si>
  <si>
    <t>Pablo</t>
  </si>
  <si>
    <t>Diaz</t>
  </si>
  <si>
    <t>Shareef</t>
  </si>
  <si>
    <t>Anthony</t>
  </si>
  <si>
    <t>Doumet</t>
  </si>
  <si>
    <t>Eric</t>
  </si>
  <si>
    <t>Edwards</t>
  </si>
  <si>
    <t>Forrest</t>
  </si>
  <si>
    <t>Eleazer</t>
  </si>
  <si>
    <t>Brian</t>
  </si>
  <si>
    <t>Empric</t>
  </si>
  <si>
    <t>Keith</t>
  </si>
  <si>
    <t>Fernandez</t>
  </si>
  <si>
    <t>Ben</t>
  </si>
  <si>
    <t>Gibson</t>
  </si>
  <si>
    <t>Tampa Region, Statewide Executive Committee</t>
  </si>
  <si>
    <t>Adam</t>
  </si>
  <si>
    <t>Giery</t>
  </si>
  <si>
    <t>Glenton</t>
  </si>
  <si>
    <t>Gilzean</t>
  </si>
  <si>
    <t>Glover</t>
  </si>
  <si>
    <t>Griffin</t>
  </si>
  <si>
    <t>Mike</t>
  </si>
  <si>
    <t>Grissom</t>
  </si>
  <si>
    <t>Chelsi</t>
  </si>
  <si>
    <t>Henry</t>
  </si>
  <si>
    <t>Hosek</t>
  </si>
  <si>
    <t>Tyler</t>
  </si>
  <si>
    <t>Huston</t>
  </si>
  <si>
    <t>Saif</t>
  </si>
  <si>
    <t>Ishoof</t>
  </si>
  <si>
    <t>Jontz</t>
  </si>
  <si>
    <t>Douglas</t>
  </si>
  <si>
    <t>Kaplan</t>
  </si>
  <si>
    <t>Larsen</t>
  </si>
  <si>
    <t>Lipsey</t>
  </si>
  <si>
    <t>Yara</t>
  </si>
  <si>
    <t>Lorenzo</t>
  </si>
  <si>
    <t>Adrian</t>
  </si>
  <si>
    <t>Lukis</t>
  </si>
  <si>
    <t>Manley</t>
  </si>
  <si>
    <t>Martinez</t>
  </si>
  <si>
    <t>Stephen</t>
  </si>
  <si>
    <t>McDuffie</t>
  </si>
  <si>
    <t>Darrick</t>
  </si>
  <si>
    <t>McGhee</t>
  </si>
  <si>
    <t>Miles</t>
  </si>
  <si>
    <t>Moscoso</t>
  </si>
  <si>
    <t>Nordby</t>
  </si>
  <si>
    <t>Tim</t>
  </si>
  <si>
    <t>Nungesser</t>
  </si>
  <si>
    <t>Jesse</t>
  </si>
  <si>
    <t>Panuccio</t>
  </si>
  <si>
    <t>Aakash</t>
  </si>
  <si>
    <t>Patel</t>
  </si>
  <si>
    <t>Shaun</t>
  </si>
  <si>
    <t>Nathan</t>
  </si>
  <si>
    <t>Paulich</t>
  </si>
  <si>
    <t>Nate</t>
  </si>
  <si>
    <t>Plasencia</t>
  </si>
  <si>
    <t>Kevin</t>
  </si>
  <si>
    <t>Reilly</t>
  </si>
  <si>
    <t>Samuel</t>
  </si>
  <si>
    <t>Del</t>
  </si>
  <si>
    <t>Rio</t>
  </si>
  <si>
    <t>Frankie</t>
  </si>
  <si>
    <t>Ruiz</t>
  </si>
  <si>
    <t>Sasso</t>
  </si>
  <si>
    <t>Estrellita</t>
  </si>
  <si>
    <t>Sibila</t>
  </si>
  <si>
    <t>Ryan</t>
  </si>
  <si>
    <t>Smith</t>
  </si>
  <si>
    <t>Tallahassee Region, Statewide Executive Committee</t>
  </si>
  <si>
    <t>Chester</t>
  </si>
  <si>
    <t>Spellman</t>
  </si>
  <si>
    <t>Heather</t>
  </si>
  <si>
    <t>Stearns</t>
  </si>
  <si>
    <t>Amber</t>
  </si>
  <si>
    <t>Stoner</t>
  </si>
  <si>
    <t>Tanner</t>
  </si>
  <si>
    <t>Peter</t>
  </si>
  <si>
    <t>Trazzera</t>
  </si>
  <si>
    <t>Wilson</t>
  </si>
  <si>
    <t>Orlando Region, Statewide Executive Committee</t>
  </si>
  <si>
    <t>Justin</t>
  </si>
  <si>
    <t>Orlando - Gobel Flakes</t>
  </si>
  <si>
    <t>https://web.archive.org/web/20160828101931/http://www.jamesmadison.org/team/leaders/region/orlando</t>
  </si>
  <si>
    <t>Miguel</t>
  </si>
  <si>
    <t>Acosta</t>
  </si>
  <si>
    <t>Regional Chair, Miami - Boies, Schiller &amp; Flexner Llp</t>
  </si>
  <si>
    <t>https://web.archive.org/web/20160928063354/http://www.jamesmadison.org/team/leaders/region/miami</t>
  </si>
  <si>
    <t>Pedro</t>
  </si>
  <si>
    <t>Allende</t>
  </si>
  <si>
    <t>Orlando - Sanford Burnham Prebys Medical Discovery Institute</t>
  </si>
  <si>
    <t>Tampa Bay - Jabil</t>
  </si>
  <si>
    <t>https://web.archive.org/web/20160828103815/http://www.jamesmadison.org/team/leaders/region/tampa</t>
  </si>
  <si>
    <t>Dorothea</t>
  </si>
  <si>
    <t>Bauer</t>
  </si>
  <si>
    <t>Orlando - U.S. House Of Representatives</t>
  </si>
  <si>
    <t>Jacksonville - Nichols &amp; Pina</t>
  </si>
  <si>
    <t>https://web.archive.org/web/20160828101926/http://www.jamesmadison.org/team/leaders/region/jacksonville</t>
  </si>
  <si>
    <t>Kyle</t>
  </si>
  <si>
    <t>Bedran</t>
  </si>
  <si>
    <t>Miami - The Rubin Group</t>
  </si>
  <si>
    <t>Amy</t>
  </si>
  <si>
    <t>Bisceglia</t>
  </si>
  <si>
    <t>Co-Chair, Miami - The Villamil Group</t>
  </si>
  <si>
    <t>Christina</t>
  </si>
  <si>
    <t>Bonarrigo</t>
  </si>
  <si>
    <t>Orlando - Rifle Piper Co.</t>
  </si>
  <si>
    <t>Bond</t>
  </si>
  <si>
    <t>Jacksonville - State Policy Network</t>
  </si>
  <si>
    <t>Crystal</t>
  </si>
  <si>
    <t>Bouziden</t>
  </si>
  <si>
    <t>Tampa Bay - Florida Department Of Financial Services</t>
  </si>
  <si>
    <t>Joel</t>
  </si>
  <si>
    <t>Brown</t>
  </si>
  <si>
    <t>Orlando - Private Law Firm</t>
  </si>
  <si>
    <t>Casson</t>
  </si>
  <si>
    <t>Palm Beach - Leadership Institute</t>
  </si>
  <si>
    <t>https://web.archive.org/web/20160828101959/http://www.jamesmadison.org/team/leaders/region/palm_beach</t>
  </si>
  <si>
    <t>Lauren</t>
  </si>
  <si>
    <t>Cooley</t>
  </si>
  <si>
    <t>Tampa Bay - Stearns Weaver Miller</t>
  </si>
  <si>
    <t>Jake</t>
  </si>
  <si>
    <t>Orlando - Grayrobinson</t>
  </si>
  <si>
    <t>Dawson</t>
  </si>
  <si>
    <t>Jacksonville - Tucker/Hall</t>
  </si>
  <si>
    <t>Megan</t>
  </si>
  <si>
    <t>Duda</t>
  </si>
  <si>
    <t>Dodd</t>
  </si>
  <si>
    <t>Miami - At&amp;T Corporate</t>
  </si>
  <si>
    <t>Dominguez</t>
  </si>
  <si>
    <t>Tampa Bay - Transamerica</t>
  </si>
  <si>
    <t>Orlando - Cbc Of Central Florida</t>
  </si>
  <si>
    <t>Durso</t>
  </si>
  <si>
    <t>Orlando - The Pizzuti Companies</t>
  </si>
  <si>
    <t>Tampa Bay - Tampa International Airport</t>
  </si>
  <si>
    <t>Gina</t>
  </si>
  <si>
    <t>Evans</t>
  </si>
  <si>
    <t>Jacksonville - Duval County School Board</t>
  </si>
  <si>
    <t>Jason</t>
  </si>
  <si>
    <t>Fischer</t>
  </si>
  <si>
    <t>Tampa Bay - Step Up For Students</t>
  </si>
  <si>
    <t>Alexis</t>
  </si>
  <si>
    <t>Flowers</t>
  </si>
  <si>
    <t>Regional Leader, Tampa Bay - Strategos Group</t>
  </si>
  <si>
    <t>Regional Leader, Orlando - Central Florida Urban League &amp; Mike Sasso, Sasso Law</t>
  </si>
  <si>
    <t>Miami - Self-Employed</t>
  </si>
  <si>
    <t>Goldmeier</t>
  </si>
  <si>
    <t>Jacksonville - Quitdoc Foundation</t>
  </si>
  <si>
    <t>Graham</t>
  </si>
  <si>
    <t>Orlando - Sttate Of Florida - House Of Representatives</t>
  </si>
  <si>
    <t>Ashley</t>
  </si>
  <si>
    <t>Guinn</t>
  </si>
  <si>
    <t>Jacksonville - Hayden Hawk Investment Group</t>
  </si>
  <si>
    <t>Hunter</t>
  </si>
  <si>
    <t>Hayden</t>
  </si>
  <si>
    <t>Miami - Vazquez And Associates</t>
  </si>
  <si>
    <t>Steven</t>
  </si>
  <si>
    <t>Herzberg</t>
  </si>
  <si>
    <t>Miami - K&amp;L Gates Llp</t>
  </si>
  <si>
    <t>Shawn</t>
  </si>
  <si>
    <t>Hogue</t>
  </si>
  <si>
    <t>Jacksonville - Beaver Street Fisheries</t>
  </si>
  <si>
    <t>Donald</t>
  </si>
  <si>
    <t>Horner</t>
  </si>
  <si>
    <t>Jacksonville - United States District Court, Middle District Of Florida, Jacksonville Division</t>
  </si>
  <si>
    <t>Hal</t>
  </si>
  <si>
    <t>Houston</t>
  </si>
  <si>
    <t>Orlando - Swann Hadley Stump Dietrich &amp; Spears</t>
  </si>
  <si>
    <t>Tampa Bay - State Representative Chris Latvala</t>
  </si>
  <si>
    <t>Janine</t>
  </si>
  <si>
    <t>Kiray</t>
  </si>
  <si>
    <t>Miami - Generation Opportunity</t>
  </si>
  <si>
    <t>Kierstin</t>
  </si>
  <si>
    <t>Koppel</t>
  </si>
  <si>
    <t>Jacksonville - The Fiorentino Group</t>
  </si>
  <si>
    <t>Melissa</t>
  </si>
  <si>
    <t>Langey</t>
  </si>
  <si>
    <t>Palm Beach - Cotleur &amp; Hearing</t>
  </si>
  <si>
    <t>Brett</t>
  </si>
  <si>
    <t>Leone</t>
  </si>
  <si>
    <t>Miami - Access Global</t>
  </si>
  <si>
    <t>Antonio</t>
  </si>
  <si>
    <t>Lopez</t>
  </si>
  <si>
    <t>Orlando - Americans For Prosperity</t>
  </si>
  <si>
    <t>Andres</t>
  </si>
  <si>
    <t>Malave</t>
  </si>
  <si>
    <t>Palm Beach - Florida Department Of Economic Opportunity</t>
  </si>
  <si>
    <t>Russell</t>
  </si>
  <si>
    <t>Marcus</t>
  </si>
  <si>
    <t>Palm Beach - Economic Council Of Palm Beach County</t>
  </si>
  <si>
    <t>Danny</t>
  </si>
  <si>
    <t>Martell</t>
  </si>
  <si>
    <t>Tampa Bay - The Bank Of Tampa</t>
  </si>
  <si>
    <t>Tampa Bay - Global Wealth Consultants</t>
  </si>
  <si>
    <t>Matos</t>
  </si>
  <si>
    <t>Orlando - Tax Armory</t>
  </si>
  <si>
    <t>Matt</t>
  </si>
  <si>
    <t>McMillan</t>
  </si>
  <si>
    <t>Miami - Aem Consulting</t>
  </si>
  <si>
    <t>Eddie</t>
  </si>
  <si>
    <t>Mehnert</t>
  </si>
  <si>
    <t>Orlando - Bridges Of America</t>
  </si>
  <si>
    <t>Minor</t>
  </si>
  <si>
    <t>Palm Beach - Northwestern Mutual</t>
  </si>
  <si>
    <t>Jose</t>
  </si>
  <si>
    <t>Molina</t>
  </si>
  <si>
    <t>Palm Beach - Glades Formulating Corp.</t>
  </si>
  <si>
    <t>Juan</t>
  </si>
  <si>
    <t>Montalvo</t>
  </si>
  <si>
    <t>Palm Beach - G4S Secure Solutions</t>
  </si>
  <si>
    <t>Muscatello</t>
  </si>
  <si>
    <t>Co-Chair, Miami - K&amp;L Gates</t>
  </si>
  <si>
    <t>O’Byrne</t>
  </si>
  <si>
    <t>Orlando - Forster Boughman &amp; Lefkowitz</t>
  </si>
  <si>
    <t>Val</t>
  </si>
  <si>
    <t>Particini</t>
  </si>
  <si>
    <t>Tampa Bay - Thompson, Sizemore, Gonzalez &amp; Hearing</t>
  </si>
  <si>
    <t>Tampa Bay - Holland &amp; Knight</t>
  </si>
  <si>
    <t>Katie</t>
  </si>
  <si>
    <t>Peluso</t>
  </si>
  <si>
    <t>Regional Leader, Jacksonville; The Fiorentino Group</t>
  </si>
  <si>
    <t>Pinto</t>
  </si>
  <si>
    <t>Palm Beach - Ice Marine</t>
  </si>
  <si>
    <t>Stephanie</t>
  </si>
  <si>
    <t>Pittington</t>
  </si>
  <si>
    <t>Miami - Medical Doctor</t>
  </si>
  <si>
    <t>Vivek</t>
  </si>
  <si>
    <t>Prasad</t>
  </si>
  <si>
    <t>Orlando - Wooten Kimbrough</t>
  </si>
  <si>
    <t>Nick</t>
  </si>
  <si>
    <t>Primrose</t>
  </si>
  <si>
    <t>Palm Beach - Wholly Fit Marketing</t>
  </si>
  <si>
    <t>Blake</t>
  </si>
  <si>
    <t>Rittenberg</t>
  </si>
  <si>
    <t>Tampa Bay - University Of South Florida</t>
  </si>
  <si>
    <t>Michelle</t>
  </si>
  <si>
    <t>Palm Beach - Conniston Middle School</t>
  </si>
  <si>
    <t>Jeremiah</t>
  </si>
  <si>
    <t>Schwarz</t>
  </si>
  <si>
    <t>Orlando - The United States Senate</t>
  </si>
  <si>
    <t>Tom</t>
  </si>
  <si>
    <t>Self</t>
  </si>
  <si>
    <t>Jacksonville - Law Office Of Public Defender Matt Shirk</t>
  </si>
  <si>
    <t>Craig</t>
  </si>
  <si>
    <t>Shoup</t>
  </si>
  <si>
    <t>Jacksonville - Florida State College At Jacksonville</t>
  </si>
  <si>
    <t>Jen</t>
  </si>
  <si>
    <t>Silva</t>
  </si>
  <si>
    <t>Palm Beach - Singer Law Office</t>
  </si>
  <si>
    <t>Scott</t>
  </si>
  <si>
    <t>Singer</t>
  </si>
  <si>
    <t>Orlando - Florida Distributing Company</t>
  </si>
  <si>
    <t>Regional Leaders, Palm Beach - Gunster Law Firm &amp; Joseph R. Russo, Palm Beach Technology Association</t>
  </si>
  <si>
    <t>Sonderling</t>
  </si>
  <si>
    <t>Miami - International Finance Bank</t>
  </si>
  <si>
    <t>Alexander</t>
  </si>
  <si>
    <t>Soto</t>
  </si>
  <si>
    <t>Palm Beach - Gunster, Yoakley &amp; Stewart</t>
  </si>
  <si>
    <t>Terwilleger</t>
  </si>
  <si>
    <t>Jacksonville - Jacksonville Civic Council</t>
  </si>
  <si>
    <t>Illiana</t>
  </si>
  <si>
    <t>Tidd</t>
  </si>
  <si>
    <t>Tampa Bay - Context Florida</t>
  </si>
  <si>
    <t>Timmons</t>
  </si>
  <si>
    <t>Jacksonville - City Of Jacksonville</t>
  </si>
  <si>
    <t>Will</t>
  </si>
  <si>
    <t>Torres</t>
  </si>
  <si>
    <t>Tampa Bay - Keybank Real Estate Capital</t>
  </si>
  <si>
    <t>Palm Beach - Broward County Public Schools</t>
  </si>
  <si>
    <t>Sheela</t>
  </si>
  <si>
    <t>VanHoose</t>
  </si>
  <si>
    <t>Jacksonville - Foundation For Excellence In Education</t>
  </si>
  <si>
    <t>Kate</t>
  </si>
  <si>
    <t>Wallace</t>
  </si>
  <si>
    <t>Tampa Bay - Burnett Wilson Reeder</t>
  </si>
  <si>
    <t>Zudar</t>
  </si>
  <si>
    <t>Jacksonville- Moran Stanley</t>
  </si>
  <si>
    <t>https://web.archive.org/web/20161007144650/http://www.jamesmadison.org/team/region/jacksonville</t>
  </si>
  <si>
    <t>Dan</t>
  </si>
  <si>
    <t>Abel</t>
  </si>
  <si>
    <t>Sarasota - Retired</t>
  </si>
  <si>
    <t>https://web.archive.org/web/20160830093732/http://www.jamesmadison.org/team/region/sarasota</t>
  </si>
  <si>
    <t>Albers</t>
  </si>
  <si>
    <t>Miami - The Children'S Movement Of Florida</t>
  </si>
  <si>
    <t>https://web.archive.org/web/20160928064132/http://www.jamesmadison.org/team/region/miami</t>
  </si>
  <si>
    <t>Tampa Bay - Jeb Bush &amp; Associates</t>
  </si>
  <si>
    <t>https://web.archive.org/web/20160830094015/http://www.jamesmadison.org/team/region/tampa_bay</t>
  </si>
  <si>
    <t>Maximillian</t>
  </si>
  <si>
    <t>Amster</t>
  </si>
  <si>
    <t>Jacksonville- Anderson And Stevens</t>
  </si>
  <si>
    <t>Kenneth</t>
  </si>
  <si>
    <t>Anderson</t>
  </si>
  <si>
    <t>Tallahassee - Avant Financial Group</t>
  </si>
  <si>
    <t>https://web.archive.org/web/20160830093750/http://www.jamesmadison.org/team/region/tallahassee</t>
  </si>
  <si>
    <t>Avant</t>
  </si>
  <si>
    <t>Tallahassee - Cardenas Partners</t>
  </si>
  <si>
    <t>Jacksonville- Attorney</t>
  </si>
  <si>
    <t>Mary</t>
  </si>
  <si>
    <t>Bebout</t>
  </si>
  <si>
    <t>Tallahassee - Barney Bishop Consulting Llc</t>
  </si>
  <si>
    <t>Barney</t>
  </si>
  <si>
    <t>Bishop</t>
  </si>
  <si>
    <t>Southwest Fl - Rw Baird</t>
  </si>
  <si>
    <t>https://web.archive.org/web/20160830093614/http://www.jamesmadison.org/team/region/southwest_florida</t>
  </si>
  <si>
    <t>Retired</t>
  </si>
  <si>
    <t>https://web.archive.org/web/20160830093607/http://www.jamesmadison.org/team/region/palm_beach</t>
  </si>
  <si>
    <t>Blumel</t>
  </si>
  <si>
    <t>Raymond James &amp; Associates</t>
  </si>
  <si>
    <t>Philip</t>
  </si>
  <si>
    <t>Southwest Fl - Retired</t>
  </si>
  <si>
    <t>Bowles</t>
  </si>
  <si>
    <t>Brandenburg</t>
  </si>
  <si>
    <t>Jacksonville- Archelion Capital Partners</t>
  </si>
  <si>
    <t>Jeff</t>
  </si>
  <si>
    <t>Broadhead</t>
  </si>
  <si>
    <t>P.</t>
  </si>
  <si>
    <t>Tallahassee - Florida Department Of Agriculture And Consumer Services</t>
  </si>
  <si>
    <t>Southwest Fl - Ubs Financial</t>
  </si>
  <si>
    <t>Burt</t>
  </si>
  <si>
    <t>Tallahassee - R Street Institute</t>
  </si>
  <si>
    <t>Jacksonville- Retired, St. John'S County</t>
  </si>
  <si>
    <t>Jerry</t>
  </si>
  <si>
    <t>Cameron</t>
  </si>
  <si>
    <t>Carroll</t>
  </si>
  <si>
    <t>Tampa Bay - Attorney</t>
  </si>
  <si>
    <t>Eual</t>
  </si>
  <si>
    <t>Cathey</t>
  </si>
  <si>
    <t>Jacksonville- Chairman Of Acosta</t>
  </si>
  <si>
    <t>Gary</t>
  </si>
  <si>
    <t>Chartrand</t>
  </si>
  <si>
    <t>Tampa Bay - Actual Lawyers.Com</t>
  </si>
  <si>
    <t>Comer</t>
  </si>
  <si>
    <t>Conover</t>
  </si>
  <si>
    <t>Southwest Fl - Americans For Prosperity</t>
  </si>
  <si>
    <t>Cheryl</t>
  </si>
  <si>
    <t>Couture</t>
  </si>
  <si>
    <t>Panama City - First American Title</t>
  </si>
  <si>
    <t>https://web.archive.org/web/20160830102843/http://www.jamesmadison.org/team/region/panama_city</t>
  </si>
  <si>
    <t>Crisp</t>
  </si>
  <si>
    <t>Jacksonville- Retired</t>
  </si>
  <si>
    <t>Lad</t>
  </si>
  <si>
    <t>Daniels</t>
  </si>
  <si>
    <t>Tampa Bay - Citigroup Public Finance</t>
  </si>
  <si>
    <t>Dempsey</t>
  </si>
  <si>
    <t>Roger</t>
  </si>
  <si>
    <t>Dreffin</t>
  </si>
  <si>
    <t>Dunn'S Foundation</t>
  </si>
  <si>
    <t>Retired, The Florida State University</t>
  </si>
  <si>
    <t>Dye</t>
  </si>
  <si>
    <t>Hardrives</t>
  </si>
  <si>
    <t>Elmore</t>
  </si>
  <si>
    <t>Southwest Fl - Merrill Lynch</t>
  </si>
  <si>
    <t>English</t>
  </si>
  <si>
    <t>Miami - Urban League Of Greater Miami</t>
  </si>
  <si>
    <t>Willard</t>
  </si>
  <si>
    <t>Fair</t>
  </si>
  <si>
    <t>Panama City - Strategic Digital Services</t>
  </si>
  <si>
    <t>Matthew</t>
  </si>
  <si>
    <t>Farrar</t>
  </si>
  <si>
    <t>Miami - U.S. Rep. Ilena Ros-Lehtinen</t>
  </si>
  <si>
    <t>Jacksonville- The Fiorentino Group</t>
  </si>
  <si>
    <t>Jacksonville- School Board Member - Clay County</t>
  </si>
  <si>
    <t>Victoria</t>
  </si>
  <si>
    <t>Ford</t>
  </si>
  <si>
    <t>Frazier</t>
  </si>
  <si>
    <t>Jacksonville- Freelance Writer</t>
  </si>
  <si>
    <t>Fuller</t>
  </si>
  <si>
    <t>Tampa Bay - Mcdaniel Trading</t>
  </si>
  <si>
    <t>Gaitens</t>
  </si>
  <si>
    <t>Jacksonville- Gibbs Family Foundation</t>
  </si>
  <si>
    <t>Catherine</t>
  </si>
  <si>
    <t>Tallahassee - Office Of Governor Rick Scott</t>
  </si>
  <si>
    <t>Tampa Bay - Gbmm Law</t>
  </si>
  <si>
    <t>Southwest Fl - American House Senior Living Communities</t>
  </si>
  <si>
    <t>Gillette</t>
  </si>
  <si>
    <t>Engineered Tax Services</t>
  </si>
  <si>
    <t>Julio</t>
  </si>
  <si>
    <t>Gonzalez</t>
  </si>
  <si>
    <t>Jacksonville- Dixie Strategies</t>
  </si>
  <si>
    <t>Southwest Fl - International Products Corp.</t>
  </si>
  <si>
    <t>Granito</t>
  </si>
  <si>
    <t>Southwest Fl - Fort Myers Brewing Company</t>
  </si>
  <si>
    <t>Jennifer</t>
  </si>
  <si>
    <t>Gratz</t>
  </si>
  <si>
    <t>Tallahassee - The Fiorentino Group</t>
  </si>
  <si>
    <t>Jacksonville- Moving Picture Institute</t>
  </si>
  <si>
    <t>Guillette</t>
  </si>
  <si>
    <t>Tampa Bay - Eyeontampabay.Com</t>
  </si>
  <si>
    <t>Sharon</t>
  </si>
  <si>
    <t>Calvert</t>
  </si>
  <si>
    <t>Panama City - Ronald C. Hart Family Foundation</t>
  </si>
  <si>
    <t>Ron</t>
  </si>
  <si>
    <t>Hart</t>
  </si>
  <si>
    <t>Jacksonville- Citi</t>
  </si>
  <si>
    <t>Micah</t>
  </si>
  <si>
    <t>Heavener</t>
  </si>
  <si>
    <t>Panama City - Retired</t>
  </si>
  <si>
    <t>Emmett</t>
  </si>
  <si>
    <t>Hildreth</t>
  </si>
  <si>
    <t>Tallahassee - Retired Attorney</t>
  </si>
  <si>
    <t>Bruce</t>
  </si>
  <si>
    <t>Tallahassee - Pyxis Advisors</t>
  </si>
  <si>
    <t>Jacksonville- First Coast Supply</t>
  </si>
  <si>
    <t>Kantor</t>
  </si>
  <si>
    <t>Tampa Bay - Harrod Properties</t>
  </si>
  <si>
    <t>Kelley</t>
  </si>
  <si>
    <t>Miami - Knight Law Firm</t>
  </si>
  <si>
    <t>Jefferson</t>
  </si>
  <si>
    <t>Knight</t>
  </si>
  <si>
    <t>Southwest Fl - Private Practice Medicine</t>
  </si>
  <si>
    <t>Raymond</t>
  </si>
  <si>
    <t>Kordonowy</t>
  </si>
  <si>
    <t>Sarasota - Machinery Maintenance</t>
  </si>
  <si>
    <t>Richard</t>
  </si>
  <si>
    <t>Kotecki</t>
  </si>
  <si>
    <t>Attorney</t>
  </si>
  <si>
    <t>Rick</t>
  </si>
  <si>
    <t>Kozell</t>
  </si>
  <si>
    <t>Pacific Legal Foundation</t>
  </si>
  <si>
    <t>Doug</t>
  </si>
  <si>
    <t>Kruse</t>
  </si>
  <si>
    <t>Tampa Bay - Wells Fargo Private Bank</t>
  </si>
  <si>
    <t>Lange</t>
  </si>
  <si>
    <t>Southwest Fl - Lehman/Gundel Marketing Group</t>
  </si>
  <si>
    <t>Lehman</t>
  </si>
  <si>
    <t>Miami - Mccombie Group</t>
  </si>
  <si>
    <t>Tallahassee - Leon County Sheriff'S Office</t>
  </si>
  <si>
    <t>Bobby</t>
  </si>
  <si>
    <t>Long</t>
  </si>
  <si>
    <t>Elite Stor Capital Partners</t>
  </si>
  <si>
    <t>Benjamin</t>
  </si>
  <si>
    <t>Macfarland</t>
  </si>
  <si>
    <t>MacFarlane</t>
  </si>
  <si>
    <t>Tallahassee - Florida Lottery</t>
  </si>
  <si>
    <t>Tampa Bay - Ci Group</t>
  </si>
  <si>
    <t>Drew</t>
  </si>
  <si>
    <t>Tampa Bay - The Heritage Foundation</t>
  </si>
  <si>
    <t>McAdams</t>
  </si>
  <si>
    <t>Tampa Bay - Start To Finish Spine Care</t>
  </si>
  <si>
    <t>McKalip</t>
  </si>
  <si>
    <t>Miami - Dominick &amp; Dominick</t>
  </si>
  <si>
    <t>Rodolfo</t>
  </si>
  <si>
    <t>Milani</t>
  </si>
  <si>
    <t>Mitchell</t>
  </si>
  <si>
    <t>Tallahassee - Registered Investment Advisor</t>
  </si>
  <si>
    <t>Carl</t>
  </si>
  <si>
    <t>Monson</t>
  </si>
  <si>
    <t>Southwest Fl - Moran Edwards Asset Management Group Of Wells Fargo Advisors</t>
  </si>
  <si>
    <t>Moran</t>
  </si>
  <si>
    <t>G4S Secure Solutions (Usa)</t>
  </si>
  <si>
    <t>Sarasota - Neal Communities</t>
  </si>
  <si>
    <t>Tallahassee - Shutts &amp; Bowen Llp</t>
  </si>
  <si>
    <t>Panama City - The Norris Insurance Agency</t>
  </si>
  <si>
    <t>Norris</t>
  </si>
  <si>
    <t>Panama City - Florida Realtor Association</t>
  </si>
  <si>
    <t>Southwest Fl - O'Donnell Landscaping</t>
  </si>
  <si>
    <t>Albert</t>
  </si>
  <si>
    <t>O'Donnell</t>
  </si>
  <si>
    <t>Miami - Foley &amp; Lardner</t>
  </si>
  <si>
    <t>Southwest Fl - Saminco Inc.</t>
  </si>
  <si>
    <t>Bonne</t>
  </si>
  <si>
    <t>Pasma</t>
  </si>
  <si>
    <t>Tampa Bay - Elevate</t>
  </si>
  <si>
    <t>Miami - Mavericks High School, Miami-Dade And Broward - Professional Educators Network</t>
  </si>
  <si>
    <t>Ira</t>
  </si>
  <si>
    <t>Tampa Bay - Thompson Sizemore Gonzalez &amp; Hearing P.A.</t>
  </si>
  <si>
    <t>Miami - Institute For Justice</t>
  </si>
  <si>
    <t>Pearson</t>
  </si>
  <si>
    <t>Southwest Fl - Post Financial Services Group</t>
  </si>
  <si>
    <t>Post</t>
  </si>
  <si>
    <t>Tallahassee - Florida Department Of State</t>
  </si>
  <si>
    <t>Rey</t>
  </si>
  <si>
    <t>Coyn</t>
  </si>
  <si>
    <t>Richardson</t>
  </si>
  <si>
    <t>Sarasota - Liber Consulting</t>
  </si>
  <si>
    <t>Britt</t>
  </si>
  <si>
    <t>Riner</t>
  </si>
  <si>
    <t>Tampa Bay - Office Of The Attorney General</t>
  </si>
  <si>
    <t>Rodriguez</t>
  </si>
  <si>
    <t>Jacksonville- Jdr Companies</t>
  </si>
  <si>
    <t>Leslie</t>
  </si>
  <si>
    <t>Rose</t>
  </si>
  <si>
    <t>Van</t>
  </si>
  <si>
    <t>Roten</t>
  </si>
  <si>
    <t>Tampa Bay - C&amp;L Creative Solutions</t>
  </si>
  <si>
    <t>Deborah</t>
  </si>
  <si>
    <t>Cox</t>
  </si>
  <si>
    <t>Roush</t>
  </si>
  <si>
    <t>Rubin Wealth Advisors</t>
  </si>
  <si>
    <t>Bob</t>
  </si>
  <si>
    <t>Rubin</t>
  </si>
  <si>
    <t>Palm Beach Tech Association</t>
  </si>
  <si>
    <t>Russo</t>
  </si>
  <si>
    <t>Miami - Retired</t>
  </si>
  <si>
    <t>Rust</t>
  </si>
  <si>
    <t>Miami - Dla Piper</t>
  </si>
  <si>
    <t>Tallahassee - Retired</t>
  </si>
  <si>
    <t>Sanchez</t>
  </si>
  <si>
    <t>Sarasota - Merrill Lynch</t>
  </si>
  <si>
    <t>Schmidt</t>
  </si>
  <si>
    <t>Mona</t>
  </si>
  <si>
    <t>Schonbrunn</t>
  </si>
  <si>
    <t>Panama City - Small Business Owner</t>
  </si>
  <si>
    <t>Carey</t>
  </si>
  <si>
    <t>Holland &amp; Knight</t>
  </si>
  <si>
    <t>Shrader</t>
  </si>
  <si>
    <t>Singer Law Office</t>
  </si>
  <si>
    <t>Gunster Law Firm</t>
  </si>
  <si>
    <t>Panama City - Gts Entertainment Group</t>
  </si>
  <si>
    <t>Todd</t>
  </si>
  <si>
    <t>Sparks</t>
  </si>
  <si>
    <t>Tallahassee - Volunteer Florida</t>
  </si>
  <si>
    <t>Kilimanjaro Advisors</t>
  </si>
  <si>
    <t>Murray</t>
  </si>
  <si>
    <t>Stegelmann</t>
  </si>
  <si>
    <t>Miami - Nova Southeastern University</t>
  </si>
  <si>
    <t>Judith</t>
  </si>
  <si>
    <t>Stein</t>
  </si>
  <si>
    <t>Southwest Fl - Sutton Companies</t>
  </si>
  <si>
    <t>Kermit</t>
  </si>
  <si>
    <t>Sutton</t>
  </si>
  <si>
    <t>Tampa Bay - Manson Bolves Donaldson Varn</t>
  </si>
  <si>
    <t>Tampa Bay - Dla Piper</t>
  </si>
  <si>
    <t>Colin</t>
  </si>
  <si>
    <t>Thompson</t>
  </si>
  <si>
    <t>Tallahassee - Thomson Consulting</t>
  </si>
  <si>
    <t>Thomson</t>
  </si>
  <si>
    <t>Sarasota - Professional Benefits</t>
  </si>
  <si>
    <t>Jim</t>
  </si>
  <si>
    <t>Tollerton</t>
  </si>
  <si>
    <t>Jacksonville- Step Up For Students</t>
  </si>
  <si>
    <t>Trento</t>
  </si>
  <si>
    <t>Southwest Fl - Stevens And Thompson Paper Company</t>
  </si>
  <si>
    <t>Emory</t>
  </si>
  <si>
    <t>Waldrip</t>
  </si>
  <si>
    <t>Jacksonville- The Heritage Foundation</t>
  </si>
  <si>
    <t>Werner</t>
  </si>
  <si>
    <t>Lynn</t>
  </si>
  <si>
    <t>Jacksonville- At&amp;T Florida</t>
  </si>
  <si>
    <t>Research Associate, Milton And Rose Friedman Foundation</t>
  </si>
  <si>
    <t>https://web.archive.org/web/20070809215334/http://www.jamesmadison.org/subcategory.php/40.html</t>
  </si>
  <si>
    <t>Aud</t>
  </si>
  <si>
    <t>https://web.archive.org/web/20080622122112/http://www.jamesmadison.org/subcategory.php/40.html</t>
  </si>
  <si>
    <t>https://web.archive.org/web/20090514235659/http://www.jamesmadison.org/subcategory.php/40.html</t>
  </si>
  <si>
    <t>https://web.archive.org/web/20100428024847/http://www.jamesmadison.org/about/research-advisory-council.html</t>
  </si>
  <si>
    <t>https://web.archive.org/web/20110726202019/http://www.jamesmadison.org/about/research-advisory-council.html</t>
  </si>
  <si>
    <t>https://web.archive.org/web/20120608063242/http://www.jamesmadison.org/about/research-advisory-council.html</t>
  </si>
  <si>
    <t>https://web.archive.org/web/20130723052338/http://www.jamesmadison.org/about/research-advisory-council.html</t>
  </si>
  <si>
    <t>https://web.archive.org/web/20140630184352/http://www.jamesmadison.org/about/research-advisory-council.html</t>
  </si>
  <si>
    <t>Dep. Exec. Direc., Florida College Of Emergency Physicians</t>
  </si>
  <si>
    <t>https://web.archive.org/web/20061002125830/http://www.jamesmadison.org/subcategory.php/40.html</t>
  </si>
  <si>
    <t>Bebber</t>
  </si>
  <si>
    <t>Professor Of Economics, Cleveland State University</t>
  </si>
  <si>
    <t>Senior Lecturer, Department Of Finance, University Of Arizona</t>
  </si>
  <si>
    <t>https://web.archive.org/web/20150915120923/http://www.jamesmadison.org/about/research-advisory-council.html</t>
  </si>
  <si>
    <t>https://web.archive.org/web/20160810005253/http://www.jamesmadison.org/team/type/research_advisory_council</t>
  </si>
  <si>
    <t>University Of Arizona</t>
  </si>
  <si>
    <t>https://web.archive.org/web/20220708083239/https://www.jamesmadison.org/wp-content/uploads/2019/09/Journal_Fall2019_Content_v06_web.pdf</t>
  </si>
  <si>
    <t>https://web.archive.org/web/20200921102719/https://www.jamesmadison.org/about/team/research-advisory-council/</t>
  </si>
  <si>
    <t>https://web.archive.org/web/20210918151142/https://www.jamesmadison.org/about/team/research-advisory-council/</t>
  </si>
  <si>
    <t>https://web.archive.org/web/20220626023329/http://www.jamesmadison.org/about/team/research-advisory-council/</t>
  </si>
  <si>
    <t>Professor Of Economics, Valencia College</t>
  </si>
  <si>
    <t>Chambless</t>
  </si>
  <si>
    <t>Valencia College</t>
  </si>
  <si>
    <t>Associate Professor Of Economics, Florida Gulf Coast University</t>
  </si>
  <si>
    <t>Claar</t>
  </si>
  <si>
    <t>Adjunct Director Of The George Gibbs Center For Economic Prosperity</t>
  </si>
  <si>
    <t>Professor Of Political Science, Florida Atlantic University</t>
  </si>
  <si>
    <t>DeRosa</t>
  </si>
  <si>
    <t>Professor Emeritus Of History, American University</t>
  </si>
  <si>
    <t>DiBacco</t>
  </si>
  <si>
    <t>Associate Professor Of Law &amp; Economics, Florida State University College Of Law</t>
  </si>
  <si>
    <t>Dino</t>
  </si>
  <si>
    <t>Falaschetti</t>
  </si>
  <si>
    <t>Executive Director, Property &amp; Environment Research Center</t>
  </si>
  <si>
    <t>Director Of Operations, Mercatus Center At George Mason University</t>
  </si>
  <si>
    <t>United States House Committee On Financial Services</t>
  </si>
  <si>
    <t>Mercatus Center At George Mason University</t>
  </si>
  <si>
    <t>Chief Economist, House Financial Services Committee</t>
  </si>
  <si>
    <t>Professor Of Law, Florida International University College Of Law</t>
  </si>
  <si>
    <t>Elizabeth</t>
  </si>
  <si>
    <t>Price</t>
  </si>
  <si>
    <t>Foley</t>
  </si>
  <si>
    <t>Florida International University College Of Law</t>
  </si>
  <si>
    <t>Professor Of Economics, Florida State University</t>
  </si>
  <si>
    <t>Gwartney</t>
  </si>
  <si>
    <t>Professor Of Speech Communication, Bainbridge College</t>
  </si>
  <si>
    <t>Wynton</t>
  </si>
  <si>
    <t>Hall</t>
  </si>
  <si>
    <t>Professor Of Free Enterprise, Florida Gulf Coast University</t>
  </si>
  <si>
    <t>Bradley</t>
  </si>
  <si>
    <t>Hobbs</t>
  </si>
  <si>
    <t>Randall</t>
  </si>
  <si>
    <t>Holcombe</t>
  </si>
  <si>
    <t>Director Of Transportation Policy, Searle Freedom Trust Transportation Fellow, Reason Foundation</t>
  </si>
  <si>
    <t>Poole</t>
  </si>
  <si>
    <t>Reason Foundation</t>
  </si>
  <si>
    <t>Professor Of Economics, University Of Colorado</t>
  </si>
  <si>
    <t>Barry</t>
  </si>
  <si>
    <t>Poulson</t>
  </si>
  <si>
    <t>Associate Professor Of Political Science, Palm Beach Atlantic University</t>
  </si>
  <si>
    <t>Raeder</t>
  </si>
  <si>
    <t>Professor Of Politics, Palm Beach Atlantic University</t>
  </si>
  <si>
    <t>Professor Of Law, Florida State University College Of Law</t>
  </si>
  <si>
    <t>J.B.</t>
  </si>
  <si>
    <t>Ruhl</t>
  </si>
  <si>
    <t>Author And Speaker</t>
  </si>
  <si>
    <t>Schweizer</t>
  </si>
  <si>
    <t>Best-Selling Author And Speaker</t>
  </si>
  <si>
    <t>Government Accountability Institute</t>
  </si>
  <si>
    <t>Managing Director, Devoe L. Moore Center At The Florida State University</t>
  </si>
  <si>
    <t>Sam</t>
  </si>
  <si>
    <t>Staley</t>
  </si>
  <si>
    <t>Devoe L. Moore Center At Florida State University</t>
  </si>
  <si>
    <t>Senior Fellow Of Environmental Policy, Heartland Institute</t>
  </si>
  <si>
    <t>Taylor</t>
  </si>
  <si>
    <t>Heartland Institute</t>
  </si>
  <si>
    <t>Founder And Principal Of The Washington Economics Group, Inc.</t>
  </si>
  <si>
    <t>Villamil</t>
  </si>
  <si>
    <t>Washington Economics Group</t>
  </si>
  <si>
    <t>Professor Of Economics And Free Enterprise, Florida Southern College</t>
  </si>
  <si>
    <t>Derek</t>
  </si>
  <si>
    <t>Yonai</t>
  </si>
  <si>
    <t>Senior Research Analyst</t>
  </si>
  <si>
    <t>Kimble</t>
  </si>
  <si>
    <t>Ainslie</t>
  </si>
  <si>
    <t>Executive Assistant To President / Membership Director</t>
  </si>
  <si>
    <t>Membership Director</t>
  </si>
  <si>
    <t>https://web.archive.org/web/20011201213215/http://jamesmadison.org/content.cfm?section=about2&amp;show=Staff</t>
  </si>
  <si>
    <t>https://web.archive.org/web/20020802120729/http://jamesmadison.org/content.cfm?section=about2&amp;show=Staff</t>
  </si>
  <si>
    <t>https://web.archive.org/web/20030806101246/http://jamesmadison.org/content.cfm?section=about2&amp;show=Staff</t>
  </si>
  <si>
    <t>Senior Researcher</t>
  </si>
  <si>
    <t>Senior Policy Analyst</t>
  </si>
  <si>
    <t>Public Affairs Coordinator</t>
  </si>
  <si>
    <t>Evelverlon</t>
  </si>
  <si>
    <t>Johnson</t>
  </si>
  <si>
    <t>Communications &amp; Special Events</t>
  </si>
  <si>
    <t>Policy Analyst</t>
  </si>
  <si>
    <t>Landry</t>
  </si>
  <si>
    <t>Director Of External Affairs</t>
  </si>
  <si>
    <t>Joyce</t>
  </si>
  <si>
    <t>Malone</t>
  </si>
  <si>
    <t>Director Of Education Policy</t>
  </si>
  <si>
    <t>Christie</t>
  </si>
  <si>
    <t>Raniszewski</t>
  </si>
  <si>
    <t>Director Of Administration</t>
  </si>
  <si>
    <t>Research Associate</t>
  </si>
  <si>
    <t>https://web.archive.org/web/20090602132845/http://www.jamesmadison.org/staff.php</t>
  </si>
  <si>
    <t>Amar</t>
  </si>
  <si>
    <t>Ali</t>
  </si>
  <si>
    <t>https://web.archive.org/web/20100428024710/http://www.jamesmadison.org/about/staff.html</t>
  </si>
  <si>
    <t>https://web.archive.org/web/20110904031420/http://www.jamesmadison.org/about/staff.html</t>
  </si>
  <si>
    <t>https://web.archive.org/web/20120625185346/http://www.jamesmadison.org/about/staff.html</t>
  </si>
  <si>
    <t>Communications Coordinator</t>
  </si>
  <si>
    <t>https://web.archive.org/web/20161009181708/http://www.jamesmadison.org/team/type/staff</t>
  </si>
  <si>
    <t>Behrens</t>
  </si>
  <si>
    <t>Executive Assistant To The President</t>
  </si>
  <si>
    <t>Samantha</t>
  </si>
  <si>
    <t>Blair</t>
  </si>
  <si>
    <t>Major Gifts Officer</t>
  </si>
  <si>
    <t>https://web.archive.org/web/20190831192635/https://www.jamesmadison.org/about/team/staff/</t>
  </si>
  <si>
    <t>https://web.archive.org/web/20200921100336/https://www.jamesmadison.org/about/team/staff/</t>
  </si>
  <si>
    <t>https://web.archive.org/web/20210508195045/https://www.jamesmadison.org/about/team/staff/</t>
  </si>
  <si>
    <t>Director Of Events &amp; Logistics</t>
  </si>
  <si>
    <t>Jessica</t>
  </si>
  <si>
    <t>Brewton</t>
  </si>
  <si>
    <t>Staff Assistant</t>
  </si>
  <si>
    <t>https://web.archive.org/web/20040819054111/http://www.jamesmadison.org/staff.php</t>
  </si>
  <si>
    <t>Laura</t>
  </si>
  <si>
    <t>Chan</t>
  </si>
  <si>
    <t>Director Of Communications &amp; Administration</t>
  </si>
  <si>
    <t>https://web.archive.org/web/20061002125749/http://www.jamesmadison.org/staff.php</t>
  </si>
  <si>
    <t>Tanja</t>
  </si>
  <si>
    <t>Clendinen</t>
  </si>
  <si>
    <t>https://web.archive.org/web/20080208214717/http://www.jamesmadison.org/staff.php</t>
  </si>
  <si>
    <t>Director Of Communications</t>
  </si>
  <si>
    <t>https://web.archive.org/web/20130724142946/http://www.jamesmadison.org/about/staff.html</t>
  </si>
  <si>
    <t>https://web.archive.org/web/20140630230251/http://www.jamesmadison.org/about/staff.html</t>
  </si>
  <si>
    <t>Database Manager</t>
  </si>
  <si>
    <t>https://web.archive.org/web/20220626023947/http://www.jamesmadison.org/about/team/staff/</t>
  </si>
  <si>
    <t>Administrative Assistant</t>
  </si>
  <si>
    <t>Leanna</t>
  </si>
  <si>
    <t>Durkin</t>
  </si>
  <si>
    <t>Digital Strategist</t>
  </si>
  <si>
    <t>https://web.archive.org/web/20150829040310/http://www.jamesmadison.org/about/staff.html</t>
  </si>
  <si>
    <t>Dana</t>
  </si>
  <si>
    <t>Director Of Creative &amp; Digital Strategy</t>
  </si>
  <si>
    <t>Communications Manager</t>
  </si>
  <si>
    <t>Emerson</t>
  </si>
  <si>
    <t>Director Of Events And Logistics</t>
  </si>
  <si>
    <t>Alyssa</t>
  </si>
  <si>
    <t>Director Of Development</t>
  </si>
  <si>
    <t>Francisco</t>
  </si>
  <si>
    <t>Vice President Of Advancement</t>
  </si>
  <si>
    <t>Keri</t>
  </si>
  <si>
    <t>Gordon</t>
  </si>
  <si>
    <t>Administrative Assistant To The President</t>
  </si>
  <si>
    <t>Executive Assistant</t>
  </si>
  <si>
    <t>Karen</t>
  </si>
  <si>
    <t>Hickey</t>
  </si>
  <si>
    <t>Events And Logistics Manager</t>
  </si>
  <si>
    <t>Hildebrand</t>
  </si>
  <si>
    <t>Development Associate</t>
  </si>
  <si>
    <t>Kristen</t>
  </si>
  <si>
    <t>Hill</t>
  </si>
  <si>
    <t>Director Of Public Affairs</t>
  </si>
  <si>
    <t>Travis</t>
  </si>
  <si>
    <t>Keels</t>
  </si>
  <si>
    <t>Vice President Of National Strategy</t>
  </si>
  <si>
    <t>Lindsay</t>
  </si>
  <si>
    <t>Killen</t>
  </si>
  <si>
    <t>Nicole</t>
  </si>
  <si>
    <t>Kiser</t>
  </si>
  <si>
    <t>Liner</t>
  </si>
  <si>
    <t>Director Of Operations</t>
  </si>
  <si>
    <t>Executive Vice President</t>
  </si>
  <si>
    <t>Director Of The Center For Technology And Innovation</t>
  </si>
  <si>
    <t>Edward</t>
  </si>
  <si>
    <t>Longe</t>
  </si>
  <si>
    <t>Development Coordinator</t>
  </si>
  <si>
    <t>Lovetro</t>
  </si>
  <si>
    <t>Leann</t>
  </si>
  <si>
    <t>Lund</t>
  </si>
  <si>
    <t>Development Grant Writer</t>
  </si>
  <si>
    <t>Jill</t>
  </si>
  <si>
    <t>Mattox</t>
  </si>
  <si>
    <t>Foundation Grants Manager</t>
  </si>
  <si>
    <t>Resident Fellow</t>
  </si>
  <si>
    <t>Director Of The J. Stanley Marshall Center For Educational Options</t>
  </si>
  <si>
    <t>Dr. J. Robert Mcclure</t>
  </si>
  <si>
    <t>Florida Verve Assistant Editor</t>
  </si>
  <si>
    <t>Brent</t>
  </si>
  <si>
    <t>Morando</t>
  </si>
  <si>
    <t>Austin</t>
  </si>
  <si>
    <t>Moser</t>
  </si>
  <si>
    <t>Vice President Of Policy And Director Of The Center For Economic Prosperity</t>
  </si>
  <si>
    <t>Sal</t>
  </si>
  <si>
    <t>Nuzzo</t>
  </si>
  <si>
    <t>Vice President Of Policy</t>
  </si>
  <si>
    <t>Senior Vice President</t>
  </si>
  <si>
    <t>Andrea</t>
  </si>
  <si>
    <t>O'Sullivan</t>
  </si>
  <si>
    <t>Southwest Florida Development Director</t>
  </si>
  <si>
    <t>Orrico</t>
  </si>
  <si>
    <t>Director Of Communications And Public Affairs</t>
  </si>
  <si>
    <t>Logan</t>
  </si>
  <si>
    <t>Padgett</t>
  </si>
  <si>
    <t>Vice President Of Communications And Public Affairs</t>
  </si>
  <si>
    <t>Capitol Reporter</t>
  </si>
  <si>
    <t>Perrin</t>
  </si>
  <si>
    <t>Director Of The Center For Property Rights</t>
  </si>
  <si>
    <t>Peterson</t>
  </si>
  <si>
    <t>Data Analyst</t>
  </si>
  <si>
    <t>Ricardo</t>
  </si>
  <si>
    <t>Director Of Public Policy</t>
  </si>
  <si>
    <t>Director Of Policy</t>
  </si>
  <si>
    <t>Political Correspondent</t>
  </si>
  <si>
    <t>Sholl</t>
  </si>
  <si>
    <t>Florida Verve Editor</t>
  </si>
  <si>
    <t>Editor Of Florida Verve</t>
  </si>
  <si>
    <t>Donor Relations Manager</t>
  </si>
  <si>
    <t>Jenny</t>
  </si>
  <si>
    <t>Stone</t>
  </si>
  <si>
    <t>Financial Manager</t>
  </si>
  <si>
    <t>Clay</t>
  </si>
  <si>
    <t>Tullos</t>
  </si>
  <si>
    <t>Bookkeeper</t>
  </si>
  <si>
    <t>Accountant</t>
  </si>
  <si>
    <t>Assistant Director Of The Preston A. Wells Jr. Center For American Ideals</t>
  </si>
  <si>
    <t>Amanda</t>
  </si>
  <si>
    <t>Vossman</t>
  </si>
  <si>
    <t>Ward</t>
  </si>
  <si>
    <t>North Florida Donor Relations Manager</t>
  </si>
  <si>
    <t>North Florida Director Of Development</t>
  </si>
  <si>
    <t>Vice President Of Communications</t>
  </si>
  <si>
    <t>Valerie</t>
  </si>
  <si>
    <t>Wickboldt</t>
  </si>
  <si>
    <t>Katelyn</t>
  </si>
  <si>
    <t>Wiley</t>
  </si>
  <si>
    <t>Brittany</t>
  </si>
  <si>
    <t>Yazdanpanah</t>
  </si>
  <si>
    <t>Resource URL</t>
  </si>
  <si>
    <t>https://www.desmog.com/william-dunn/</t>
  </si>
  <si>
    <t>https://www.sourcewatch.org/index.php/Thomas_R._Dye</t>
  </si>
  <si>
    <t>https://www.sourcewatch.org/index.php/Randall_G_Holcombe</t>
  </si>
  <si>
    <t>https://www.sourcewatch.org/index.php/Bill_McCollum</t>
  </si>
  <si>
    <t>https://www.sourcewatch.org/index.php/Robert_W._Poole,_Jr.</t>
  </si>
  <si>
    <t>https://www.sourcewatch.org/index.php/Barry_Poulson</t>
  </si>
  <si>
    <t>https://www.desmog.com/james-taylor/</t>
  </si>
  <si>
    <t>Verified</t>
  </si>
  <si>
    <t>Added</t>
  </si>
  <si>
    <t>J</t>
  </si>
  <si>
    <t>F</t>
  </si>
  <si>
    <t>President and Ceo</t>
  </si>
  <si>
    <t>Mike Sasso</t>
  </si>
  <si>
    <t>Regional Leader</t>
  </si>
  <si>
    <t>Joseph R. Russo</t>
  </si>
  <si>
    <t>R</t>
  </si>
  <si>
    <t>Count of Name</t>
  </si>
  <si>
    <t>James Madison Institute Key People</t>
  </si>
  <si>
    <t>https://www.desmog.com/james-madison-institute/</t>
  </si>
  <si>
    <t>A</t>
  </si>
  <si>
    <t>G</t>
  </si>
  <si>
    <t>den</t>
  </si>
  <si>
    <t>Boggende</t>
  </si>
  <si>
    <t>S</t>
  </si>
  <si>
    <t>K</t>
  </si>
  <si>
    <t>H</t>
  </si>
  <si>
    <t>C</t>
  </si>
  <si>
    <t>E</t>
  </si>
  <si>
    <t>T</t>
  </si>
  <si>
    <t>P</t>
  </si>
  <si>
    <t>W</t>
  </si>
  <si>
    <t>B</t>
  </si>
  <si>
    <t>M</t>
  </si>
  <si>
    <t>V</t>
  </si>
  <si>
    <t>D</t>
  </si>
  <si>
    <t>L</t>
  </si>
  <si>
    <t>N</t>
  </si>
  <si>
    <t>N1</t>
  </si>
  <si>
    <t>N2</t>
  </si>
  <si>
    <t>N3</t>
  </si>
  <si>
    <t>N4</t>
  </si>
  <si>
    <t>Lastname</t>
  </si>
  <si>
    <t>Y</t>
  </si>
  <si>
    <t>Duplicate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</si>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</sst>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0" fillId="0" borderId="0" xfId="0" pivotButton="1"/>
    <xf numFmtId="0" fontId="6" fillId="2" borderId="1" xfId="0" applyFont="1" applyFill="1" applyBorder="1"/>
    <xf numFmtId="0" fontId="7" fillId="0" borderId="0" xfId="0" applyFont="1"/>
    <xf numFmtId="0" fontId="8" fillId="0" borderId="0" xfId="1" applyFont="1"/>
    <xf numFmtId="0" fontId="1" fillId="0" borderId="0" xfId="0" applyFont="1"/>
    <xf numFmtId="0" fontId="0" fillId="0" borderId="0" xfId="0" applyNumberForma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9.703120833336" createdVersion="8" refreshedVersion="8" minRefreshableVersion="3" recordCount="1134" xr:uid="{D11DF11E-E88C-3F44-86E5-1862C6259531}">
  <cacheSource type="worksheet">
    <worksheetSource ref="A1:K1048576" sheet="Data"/>
  </cacheSource>
  <cacheFields count="11">
    <cacheField name="Source" numFmtId="0">
      <sharedItems containsBlank="1"/>
    </cacheField>
    <cacheField name="Date" numFmtId="0">
      <sharedItems containsString="0" containsBlank="1" containsNumber="1" containsInteger="1" minValue="1997" maxValue="2023" count="27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4"/>
        <n v="2003"/>
        <n v="2002"/>
        <n v="2001"/>
        <n v="2000"/>
        <n v="1999"/>
        <n v="1998"/>
        <n v="1997"/>
        <m/>
      </sharedItems>
    </cacheField>
    <cacheField name="Category" numFmtId="0">
      <sharedItems containsBlank="1" count="7">
        <s v="Board of Directors"/>
        <s v="Campus Representatives"/>
        <s v="Leaders Fellowship"/>
        <s v="Regional Board of Advisors"/>
        <s v="Research Advisory Council"/>
        <s v="Staff"/>
        <m/>
      </sharedItems>
    </cacheField>
    <cacheField name="Name" numFmtId="0">
      <sharedItems containsBlank="1" count="399">
        <s v="Allan G. Bense"/>
        <s v="Glen T. Blauch Jr."/>
        <s v="Harout Jack Samra"/>
        <s v="J. Robert McClure III"/>
        <s v="Jeffrey V. Swain"/>
        <s v="Joe S. York"/>
        <s v="John F. Kirtley"/>
        <s v="L. Charles Hilton Jr"/>
        <s v="Robert H. Gidel Sr."/>
        <s v="Timothy M. Cerio"/>
        <s v="William N. Shepherd"/>
        <s v="J.F. Bryan IV"/>
        <s v="Lisa Schultz"/>
        <s v="Frank Kruppenbacher"/>
        <s v="Charles E. “Chuck” Cobb"/>
        <s v="John T. Hrabusa"/>
        <s v="Stan W. Connally Jr."/>
        <s v="Thomas K. Sittema"/>
        <s v="Fred Leonhardt"/>
        <s v="George W. Gibbs III"/>
        <s v="J. Stanley Marshall"/>
        <s v="Rebecca Walter Dunn"/>
        <s v="Mark Crosswhite"/>
        <s v="T.E. &quot;Tommy&quot; Bronson"/>
        <s v="K. Earl Durden"/>
        <s v="Susan Story"/>
        <s v="Bill McCollum"/>
        <s v="Robert R. Feagin III"/>
        <s v="Norman Braman"/>
        <s v="Don Gaetz"/>
        <s v="Harris Rosen"/>
        <s v="Jon B. Rawlson"/>
        <s v="Chris Corr"/>
        <s v="Carlos J. Alfonso"/>
        <s v="Jeffrey F. Jones"/>
        <s v="Preston A. Wells Jr."/>
        <s v="T. Martin Fiorentino Jr."/>
        <s v="Alfred Hoffman Jr."/>
        <s v="Edwin H. Moore"/>
        <s v="John D. Rood"/>
        <s v="Linda Gill"/>
        <s v="Mallory E. Horne"/>
        <s v="Michael R. Hightower"/>
        <s v="Patrick K. &quot;Pat&quot; Neal"/>
        <s v="Thomas W. Sylte"/>
        <s v="William G. Harrison Jr."/>
        <s v="Hoyt Robinson Barnett"/>
        <s v="James M. Lombard"/>
        <s v="A. Dano Davis"/>
        <s v="Byron C. Wiswell"/>
        <s v="Courtney Cunningham"/>
        <s v="Frank S. Shaw, Jr."/>
        <s v="Herbert H. Peyton"/>
        <s v="Jean McCully"/>
        <s v="Lee F. Arnold"/>
        <s v="Victor K. Kiam II"/>
        <s v="William A. Dunn"/>
        <s v="Carlos Palomares"/>
        <s v="Louise Courtelis"/>
        <s v="Michael G. Strader"/>
        <s v="Rosemary Dupras"/>
        <s v="Shannon Christian"/>
        <s v="Sonja Woodham"/>
        <s v="Susan T. Christian"/>
        <s v="Wayne Mixson"/>
        <s v="William V. Hayes"/>
        <s v="Ann Lowry Murphey"/>
        <s v="Billy Walker"/>
        <s v="Jay Skelton"/>
        <s v="Paul Tipton"/>
        <s v="Andrew den Boggende"/>
        <s v="Daniel Elliott"/>
        <s v="Hailey MciLvaine"/>
        <s v="Isabelle Mayday"/>
        <s v="Leana Dippie"/>
        <s v="Thomas Gilmore"/>
        <s v="Vincent Cortellessa"/>
        <s v="Brandon Dellinger"/>
        <s v="Corey Adamyk"/>
        <s v="Steve Villanueva"/>
        <s v="Andrew Jamison"/>
        <s v="Brayden Lacefield"/>
        <s v="Ian Keller"/>
        <s v="Max Bodach"/>
        <s v="Zak Myers"/>
        <s v="Ethan Bernstein"/>
        <s v="Joe Lavoie"/>
        <s v="John Towey"/>
        <s v="Brandon Walker"/>
        <s v="Chris Perrigan"/>
        <s v="Dennis Par"/>
        <s v="Destiny Goede"/>
        <s v="Joseph Alter"/>
        <s v="Joseph Doherty"/>
        <s v="Layne Garrett"/>
        <s v="Luke Strickland"/>
        <s v="Adam Giery"/>
        <s v="Alejandro Dominguez"/>
        <s v="Alexander Soto"/>
        <s v="Alexis Flowers"/>
        <s v="Amy Bisceglia"/>
        <s v="Andres Malave"/>
        <s v="Antonio Lopez"/>
        <s v="Ashley Guinn"/>
        <s v="Blake Rittenberg"/>
        <s v="Brett Leone"/>
        <s v="Brian Empric"/>
        <s v="Brian Goldmeier"/>
        <s v="Brian H. Graham"/>
        <s v="Chris Dawson"/>
        <s v="Christina Bonarrigo"/>
        <s v="Christopher Timmons"/>
        <s v="Craig Shoup"/>
        <s v="Crystal Bouziden"/>
        <s v="Daniel F. Martinez III"/>
        <s v="Danny Martell"/>
        <s v="Donald Horner III"/>
        <s v="Dorothea Bauer"/>
        <s v="Eddie Mehnert"/>
        <s v="Eric Jontz"/>
        <s v="Eric Smith"/>
        <s v="Gina Evans"/>
        <s v="Glenton Gilzean Jr."/>
        <s v="Hal Houston"/>
        <s v="Hayden O’Byrne"/>
        <s v="Hunter Hayden"/>
        <s v="Illiana Tidd"/>
        <s v="J. Christian Minor"/>
        <s v="Jacob Cremer"/>
        <s v="Janine Kiray"/>
        <s v="Jason Fischer"/>
        <s v="Jen Silva"/>
        <s v="Jeremiah Schwarz"/>
        <s v="Joe Durso"/>
        <s v="Joel Brown"/>
        <s v="John Terwilleger"/>
        <s v="Jose Molina"/>
        <s v="Josh Zudar"/>
        <s v="Juan Montalvo"/>
        <s v="Justin Roy"/>
        <s v="Kate Wallace"/>
        <s v="Katie Peluso"/>
        <s v="Keith Sonderling"/>
        <s v="Kierstin Koppel"/>
        <s v="Kyle Bedran"/>
        <s v="Lauren Cooley"/>
        <s v="Mark Matos"/>
        <s v="Mark Pinto Jr."/>
        <s v="Matt McMillan"/>
        <s v="Megan Duda Dodd"/>
        <s v="Melissa Langey"/>
        <s v="Michael Ayers"/>
        <s v="Michelle Robinson"/>
        <s v="Miguel Acosta"/>
        <s v="Nathan Bond"/>
        <s v="Nathan J. Paulich"/>
        <s v="Nick Primrose"/>
        <s v="Pedro Allende"/>
        <s v="Peter Trazzera"/>
        <s v="Russell Marcus"/>
        <s v="Ryan Casson"/>
        <s v="Scott Singer"/>
        <s v="Shareef Anthony Doumet"/>
        <s v="Shawn Hogue"/>
        <s v="Sheela VanHoose"/>
        <s v="Stephanie Pittington"/>
        <s v="Steve Muscatello"/>
        <s v="Steven Herzberg"/>
        <s v="Tom Self"/>
        <s v="Val Particini"/>
        <s v="Vivek Prasad"/>
        <s v="Will Torres"/>
        <s v="Zane Beard"/>
        <s v="Michael Sasso"/>
        <s v="Joseph R. Russo"/>
        <s v="Aakash Patel"/>
        <s v="Adrian Lukis"/>
        <s v="Alejandro Cifuentes"/>
        <s v="Amber Stoner"/>
        <s v="Andrew Hosek"/>
        <s v="Anthony Glover"/>
        <s v="Beau Beaubien"/>
        <s v="Ben Gibson"/>
        <s v="Bill Wilson"/>
        <s v="Chelsi Henry"/>
        <s v="Chester Spellman"/>
        <s v="Chris Tanner"/>
        <s v="Christian Camara"/>
        <s v="Christopher Coker"/>
        <s v="Christopher Miles"/>
        <s v="Christopher Plasencia"/>
        <s v="Daniel Nordby"/>
        <s v="Darrick McGhee"/>
        <s v="David Cardenas"/>
        <s v="David Moscoso"/>
        <s v="Douglas Kaplan"/>
        <s v="Eric Edwards"/>
        <s v="Estrellita Sibila"/>
        <s v="Forrest Eleazer"/>
        <s v="Frankie Ruiz"/>
        <s v="Heather Stearns"/>
        <s v="Jay S. Lipsey"/>
        <s v="Jesse Panuccio"/>
        <s v="Josh Cooper"/>
        <s v="Justin York"/>
        <s v="Keith Fernandez"/>
        <s v="Kevin Reilly"/>
        <s v="Kipp Chapin"/>
        <s v="Kristopher Browning"/>
        <s v="Michael Manley"/>
        <s v="Mike Grissom"/>
        <s v="Pablo Diaz"/>
        <s v="Roy Altman"/>
        <s v="Ryan Smith"/>
        <s v="Saif Ishoof"/>
        <s v="Samuel Del Rio"/>
        <s v="Sara Clements"/>
        <s v="Shaun Patel"/>
        <s v="Slater W. Bayliss"/>
        <s v="Stephen McDuffie"/>
        <s v="Thomas Griffin"/>
        <s v="Thomas Larsen"/>
        <s v="Tim Nungesser"/>
        <s v="Tyler Huston"/>
        <s v="Vance A. Aloupis"/>
        <s v="Yara Lorenzo"/>
        <s v="Adam Guillette"/>
        <s v="Albert O'Donnell"/>
        <s v="Barney Bishop III"/>
        <s v="Benjamin S. Macfarland III"/>
        <s v="Bob Rubin"/>
        <s v="Bob Trento"/>
        <s v="Bobby Long"/>
        <s v="Bonne Pasma"/>
        <s v="Britt Riner"/>
        <s v="Carl Monson"/>
        <s v="Carlos A. Rey"/>
        <s v="Catherine Gibbs"/>
        <s v="Charles Albers"/>
        <s v="Charles Carroll"/>
        <s v="Charles Granito"/>
        <s v="Cheryl Couture"/>
        <s v="Chris MacFarlane"/>
        <s v="Colin Thompson"/>
        <s v="Coyn Richardson"/>
        <s v="Dan Abel"/>
        <s v="David McKalip"/>
        <s v="Deborah Cox Roush"/>
        <s v="Don Crisp"/>
        <s v="Doug Kruse"/>
        <s v="Drew Marshall"/>
        <s v="Emmett F. Hildreth Jr."/>
        <s v="Emory Waldrip"/>
        <s v="Eual T. Cathey"/>
        <s v="Fred Thomson"/>
        <s v="Gary Chartrand"/>
        <s v="George Avant"/>
        <s v="George Blumel"/>
        <s v="George Lange"/>
        <s v="George Norris"/>
        <s v="George P. Brown"/>
        <s v="George T. Elmore"/>
        <s v="Ira J. Paul"/>
        <s v="J. Bruce Hoffman"/>
        <s v="J. Carey Scott"/>
        <s v="Jack Mitchell"/>
        <s v="James Brandenburg"/>
        <s v="Jason Rodriguez"/>
        <s v="Jay Kelley"/>
        <s v="Jeff Broadhead"/>
        <s v="Jefferson Knight"/>
        <s v="Jennifer Gratz"/>
        <s v="Jerry Cameron"/>
        <s v="Jim Tollerton"/>
        <s v="John F. Lehman"/>
        <s v="John Schmidt"/>
        <s v="Judith W. Stein"/>
        <s v="Julio Gonzalez"/>
        <s v="Justin Pearson"/>
        <s v="Kenneth Anderson"/>
        <s v="Kermit Sutton"/>
        <s v="Kevin Comer"/>
        <s v="Kevin Dempsey"/>
        <s v="Lad Daniels"/>
        <s v="Leslie Rose"/>
        <s v="Mark E. English"/>
        <s v="Mary Bebout"/>
        <s v="Matthew D. Farrar"/>
        <s v="Maximillian Amster"/>
        <s v="Micah Heavener"/>
        <s v="Michael Werner"/>
        <s v="Mona Schonbrunn"/>
        <s v="Murray Stegelmann"/>
        <s v="Paul Bowles"/>
        <s v="Philip Blumel"/>
        <s v="Philip Conover"/>
        <s v="R. Lynn Wilson"/>
        <s v="Raymond Kordonowy"/>
        <s v="Richard Kotecki"/>
        <s v="Richard McAdams"/>
        <s v="Rick Kozell"/>
        <s v="Robert &quot;Bob&quot; Shrader"/>
        <s v="Robert F. Sanchez"/>
        <s v="Robert Fuller"/>
        <s v="Robert Gillette"/>
        <s v="Robert Van Roten"/>
        <s v="Robert W. Rust"/>
        <s v="Rodolfo E. Milani"/>
        <s v="Roger Dreffin"/>
        <s v="Ron Hart"/>
        <s v="Ryan T. Blauch"/>
        <s v="Sharon  H. Calvert"/>
        <s v="Stanley E. Kantor"/>
        <s v="T. Willard Fair"/>
        <s v="Thomas R. Dye"/>
        <s v="Thomas S. Post Jr."/>
        <s v="Tim Norris"/>
        <s v="Todd Sparks"/>
        <s v="Tom Burt"/>
        <s v="Tom Gaitens"/>
        <s v="Tom Griffin"/>
        <s v="Tom Moran"/>
        <s v="Victoria Ford"/>
        <s v="W. Robinson Frazier"/>
        <s v="Elizabeth Price Foley"/>
        <s v="J. Antonio Villamil"/>
        <s v="Jack Chambless"/>
        <s v="James Gwartney"/>
        <s v="James M. Taylor"/>
        <s v="Marshall DeRosa"/>
        <s v="Michael Bond"/>
        <s v="Peter Schweizer"/>
        <s v="Randall Holcombe"/>
        <s v="Robert Poole"/>
        <s v="Sam Staley"/>
        <s v="Victor Claar"/>
        <s v="Dino Falaschetti"/>
        <s v="Barry Poulson"/>
        <s v="Bradley K. Hobbs"/>
        <s v="Derek Yonai"/>
        <s v="Linda Raeder"/>
        <s v="Thomas DiBacco"/>
        <s v="J.B. Ruhl"/>
        <s v="Susan Aud"/>
        <s v="Wynton Hall"/>
        <s v="Robert Bebber"/>
        <s v="Austin Moser"/>
        <s v="Clay Tullos"/>
        <s v="Edward Longe"/>
        <s v="Jill Mattox"/>
        <s v="Karen Hickey"/>
        <s v="Lindsay Killen"/>
        <s v="Logan Elizabeth Padgett"/>
        <s v="Nicole Kiser"/>
        <s v="Rebecca Liner"/>
        <s v="Sal Nuzzo"/>
        <s v="Susan Hildebrand"/>
        <s v="William R. Mattox Jr."/>
        <s v="Andrea O'Sullivan"/>
        <s v="Tanja Clendinen"/>
        <s v="Brittany Yazdanpanah"/>
        <s v="Emerson George"/>
        <s v="Samantha Blair"/>
        <s v="Katelyn Wiley"/>
        <s v="Daniel Behrens"/>
        <s v="Jessica Brewton"/>
        <s v="Alyssa Gill"/>
        <s v="Christopher Ricardo"/>
        <s v="Dana Edwards"/>
        <s v="Daniel Peterson"/>
        <s v="Don Orrico"/>
        <s v="Francisco Gonzalez"/>
        <s v="Scott Sholl"/>
        <s v="Valerie Wickboldt"/>
        <s v="Amanda Vossman"/>
        <s v="Brent Morando"/>
        <s v="Michael Lovetro"/>
        <s v="Travis Keels"/>
        <s v="Kristen Hill"/>
        <s v="Jenny Stone"/>
        <s v="Keith Leslie"/>
        <s v="Thomas Perrin"/>
        <s v="Amar Ali"/>
        <s v="Keri Gordon"/>
        <s v="Will Patrick"/>
        <s v="Laura Ward"/>
        <s v="Leanna Durkin"/>
        <s v="Christie Raniszewski"/>
        <s v="Laura Chan"/>
        <s v="Leann Lund"/>
        <s v="Evelverlon F. Johnson"/>
        <s v="Gary Landry"/>
        <s v="Joyce Malone"/>
        <s v="Peter C. Doherty"/>
        <s v="Kimble F. Ainslie"/>
        <m/>
        <s v="Joseph Russo" u="1"/>
        <s v="Jake Cremer" u="1"/>
        <s v="Mike Sasso" u="1"/>
      </sharedItems>
    </cacheField>
    <cacheField name="Description" numFmtId="0">
      <sharedItems containsBlank="1"/>
    </cacheField>
    <cacheField name="First" numFmtId="0">
      <sharedItems containsBlank="1"/>
    </cacheField>
    <cacheField name="Middle" numFmtId="0">
      <sharedItems containsBlank="1"/>
    </cacheField>
    <cacheField name="Last" numFmtId="0">
      <sharedItems containsBlank="1"/>
    </cacheField>
    <cacheField name="Suffix" numFmtId="0">
      <sharedItems containsBlank="1"/>
    </cacheField>
    <cacheField name="Nickname" numFmtId="0">
      <sharedItems containsBlank="1"/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4">
  <r>
    <s v="https://web.archive.org/web/20230613134628/https://jamesmadison.org/about-us/#team"/>
    <x v="0"/>
    <x v="0"/>
    <x v="0"/>
    <s v="Chairman Emeritus"/>
    <s v="Allan"/>
    <s v="G."/>
    <s v="Bense"/>
    <m/>
    <m/>
    <s v="Verified"/>
  </r>
  <r>
    <s v="https://web.archive.org/web/20230613134628/https://jamesmadison.org/about-us/#team"/>
    <x v="0"/>
    <x v="0"/>
    <x v="1"/>
    <s v="Vice Chairman"/>
    <s v="Glen"/>
    <s v="T."/>
    <s v="Blauch"/>
    <s v="Jr."/>
    <m/>
    <s v="Verified"/>
  </r>
  <r>
    <s v="https://web.archive.org/web/20230613134628/https://jamesmadison.org/about-us/#team"/>
    <x v="0"/>
    <x v="0"/>
    <x v="2"/>
    <s v=""/>
    <s v="Harout"/>
    <s v="Jack"/>
    <s v="Samra"/>
    <m/>
    <m/>
    <s v="Verified"/>
  </r>
  <r>
    <s v="https://web.archive.org/web/20230613134628/https://jamesmadison.org/about-us/#team"/>
    <x v="0"/>
    <x v="0"/>
    <x v="3"/>
    <s v="President and Ceo"/>
    <s v="J."/>
    <s v="Robert"/>
    <s v="McClure"/>
    <s v="III"/>
    <m/>
    <s v="Verified"/>
  </r>
  <r>
    <s v="https://web.archive.org/web/20230613134628/https://jamesmadison.org/about-us/#team"/>
    <x v="0"/>
    <x v="0"/>
    <x v="4"/>
    <s v="Chairman"/>
    <s v="Jeffrey"/>
    <s v="V."/>
    <s v="Swain"/>
    <m/>
    <m/>
    <s v="Verified"/>
  </r>
  <r>
    <s v="https://web.archive.org/web/20230613134628/https://jamesmadison.org/about-us/#team"/>
    <x v="0"/>
    <x v="0"/>
    <x v="5"/>
    <s v=""/>
    <s v="Joe"/>
    <s v="S."/>
    <s v="York"/>
    <m/>
    <m/>
    <s v="Verified"/>
  </r>
  <r>
    <s v="https://web.archive.org/web/20230613134628/https://jamesmadison.org/about-us/#team"/>
    <x v="0"/>
    <x v="0"/>
    <x v="6"/>
    <s v=""/>
    <s v="John"/>
    <s v="F."/>
    <s v="Kirtley"/>
    <m/>
    <m/>
    <s v="Verified"/>
  </r>
  <r>
    <s v="https://web.archive.org/web/20230613134628/https://jamesmadison.org/about-us/#team"/>
    <x v="0"/>
    <x v="0"/>
    <x v="7"/>
    <s v="Chairman Emeritus"/>
    <s v="L."/>
    <s v="Charles"/>
    <s v="Hilton"/>
    <s v="Jr"/>
    <m/>
    <s v="Verified"/>
  </r>
  <r>
    <s v="https://web.archive.org/web/20230613134628/https://jamesmadison.org/about-us/#team"/>
    <x v="0"/>
    <x v="0"/>
    <x v="8"/>
    <s v=""/>
    <s v="Robert"/>
    <s v="H."/>
    <s v="Gidel"/>
    <s v="Sr."/>
    <m/>
    <s v="Verified"/>
  </r>
  <r>
    <s v="https://web.archive.org/web/20230613134628/https://jamesmadison.org/about-us/#team"/>
    <x v="0"/>
    <x v="0"/>
    <x v="9"/>
    <s v=""/>
    <s v="Timothy"/>
    <s v="M."/>
    <s v="Cerio"/>
    <m/>
    <m/>
    <s v="Verified"/>
  </r>
  <r>
    <s v="https://web.archive.org/web/20230613134628/https://jamesmadison.org/about-us/#team"/>
    <x v="0"/>
    <x v="0"/>
    <x v="10"/>
    <s v=""/>
    <s v="William"/>
    <s v="N."/>
    <s v="Shepherd"/>
    <m/>
    <m/>
    <s v="Verified"/>
  </r>
  <r>
    <s v="https://web.archive.org/web/20230613134628/https://jamesmadison.org/about-us/#team"/>
    <x v="0"/>
    <x v="0"/>
    <x v="11"/>
    <m/>
    <s v="J"/>
    <s v="F"/>
    <s v="Bryan"/>
    <s v="IV"/>
    <m/>
    <s v="Added"/>
  </r>
  <r>
    <s v="https://web.archive.org/web/20220626025405/https://www.jamesmadison.org/about/team/board-of-directors/"/>
    <x v="1"/>
    <x v="0"/>
    <x v="0"/>
    <s v="Chairman Emeritus"/>
    <s v="Allan"/>
    <s v="G."/>
    <s v="Bense"/>
    <m/>
    <m/>
    <s v="Verified"/>
  </r>
  <r>
    <s v="https://web.archive.org/web/20220626025405/https://www.jamesmadison.org/about/team/board-of-directors/"/>
    <x v="1"/>
    <x v="0"/>
    <x v="1"/>
    <s v="Vice Chairman"/>
    <s v="Glen"/>
    <s v="T."/>
    <s v="Blauch"/>
    <s v="Jr."/>
    <m/>
    <s v="Verified"/>
  </r>
  <r>
    <s v="https://web.archive.org/web/20220626025405/https://www.jamesmadison.org/about/team/board-of-directors/"/>
    <x v="1"/>
    <x v="0"/>
    <x v="2"/>
    <s v=""/>
    <s v="Harout"/>
    <s v="Jack"/>
    <s v="Samra"/>
    <m/>
    <m/>
    <s v="Verified"/>
  </r>
  <r>
    <s v="https://web.archive.org/web/20220626025405/https://www.jamesmadison.org/about/team/board-of-directors/"/>
    <x v="1"/>
    <x v="0"/>
    <x v="3"/>
    <s v="President and Ceo"/>
    <s v="J."/>
    <s v="Robert"/>
    <s v="McClure"/>
    <s v="III"/>
    <m/>
    <s v="Verified"/>
  </r>
  <r>
    <s v="https://web.archive.org/web/20220626025405/https://www.jamesmadison.org/about/team/board-of-directors/"/>
    <x v="1"/>
    <x v="0"/>
    <x v="11"/>
    <s v=""/>
    <s v="J.F."/>
    <m/>
    <s v="Bryan"/>
    <s v="IV"/>
    <m/>
    <s v="Verified"/>
  </r>
  <r>
    <s v="https://web.archive.org/web/20220626025405/https://www.jamesmadison.org/about/team/board-of-directors/"/>
    <x v="1"/>
    <x v="0"/>
    <x v="4"/>
    <s v="Board Chairman"/>
    <s v="Jeffrey"/>
    <s v="V."/>
    <s v="Swain"/>
    <m/>
    <m/>
    <s v="Verified"/>
  </r>
  <r>
    <s v="https://web.archive.org/web/20220626025405/https://www.jamesmadison.org/about/team/board-of-directors/"/>
    <x v="1"/>
    <x v="0"/>
    <x v="5"/>
    <s v=""/>
    <s v="Joe"/>
    <s v="S."/>
    <s v="York"/>
    <m/>
    <m/>
    <s v="Verified"/>
  </r>
  <r>
    <s v="https://web.archive.org/web/20220626025405/https://www.jamesmadison.org/about/team/board-of-directors/"/>
    <x v="1"/>
    <x v="0"/>
    <x v="6"/>
    <s v=""/>
    <s v="John"/>
    <s v="F."/>
    <s v="Kirtley"/>
    <m/>
    <m/>
    <s v="Verified"/>
  </r>
  <r>
    <s v="https://web.archive.org/web/20220626025405/https://www.jamesmadison.org/about/team/board-of-directors/"/>
    <x v="1"/>
    <x v="0"/>
    <x v="7"/>
    <s v="Chairman Emeritus- In Memoriam"/>
    <s v="L."/>
    <s v="Charles"/>
    <s v="Hilton"/>
    <s v="Jr"/>
    <m/>
    <s v="Verified"/>
  </r>
  <r>
    <s v="https://web.archive.org/web/20220626025405/https://www.jamesmadison.org/about/team/board-of-directors/"/>
    <x v="1"/>
    <x v="0"/>
    <x v="8"/>
    <s v=""/>
    <s v="Robert"/>
    <s v="H."/>
    <s v="Gidel"/>
    <s v="Sr."/>
    <m/>
    <s v="Verified"/>
  </r>
  <r>
    <s v="https://web.archive.org/web/20220626025405/https://www.jamesmadison.org/about/team/board-of-directors/"/>
    <x v="1"/>
    <x v="0"/>
    <x v="9"/>
    <s v=""/>
    <s v="Timothy"/>
    <s v="M."/>
    <s v="Cerio"/>
    <m/>
    <m/>
    <s v="Verified"/>
  </r>
  <r>
    <s v="https://web.archive.org/web/20220626025405/https://www.jamesmadison.org/about/team/board-of-directors/"/>
    <x v="1"/>
    <x v="0"/>
    <x v="10"/>
    <s v=""/>
    <s v="William"/>
    <s v="N."/>
    <s v="Shepherd"/>
    <m/>
    <m/>
    <s v="Verified"/>
  </r>
  <r>
    <s v="https://web.archive.org/web/20210918150822/https://www.jamesmadison.org/about/team/board-of-directors/"/>
    <x v="2"/>
    <x v="0"/>
    <x v="0"/>
    <s v="Chairman Emeritus"/>
    <s v="Allan"/>
    <s v="G."/>
    <s v="Bense"/>
    <m/>
    <m/>
    <s v="Verified"/>
  </r>
  <r>
    <s v="https://web.archive.org/web/20210918150822/https://www.jamesmadison.org/about/team/board-of-directors/"/>
    <x v="2"/>
    <x v="0"/>
    <x v="1"/>
    <s v="Vice Chairman"/>
    <s v="Glen"/>
    <s v="T."/>
    <s v="Blauch"/>
    <s v="Jr."/>
    <m/>
    <s v="Verified"/>
  </r>
  <r>
    <s v="https://web.archive.org/web/20210918150822/https://www.jamesmadison.org/about/team/board-of-directors/"/>
    <x v="2"/>
    <x v="0"/>
    <x v="3"/>
    <s v="President and Ceo"/>
    <s v="J."/>
    <s v="Robert"/>
    <s v="McClure"/>
    <s v="III"/>
    <m/>
    <s v="Verified"/>
  </r>
  <r>
    <s v="https://web.archive.org/web/20210918150822/https://www.jamesmadison.org/about/team/board-of-directors/"/>
    <x v="2"/>
    <x v="0"/>
    <x v="11"/>
    <s v=""/>
    <s v="J.F."/>
    <m/>
    <s v="Bryan"/>
    <s v="IV"/>
    <m/>
    <s v="Verified"/>
  </r>
  <r>
    <s v="https://web.archive.org/web/20210918150822/https://www.jamesmadison.org/about/team/board-of-directors/"/>
    <x v="2"/>
    <x v="0"/>
    <x v="4"/>
    <s v="Board Chairman"/>
    <s v="Jeffrey"/>
    <s v="V."/>
    <s v="Swain"/>
    <m/>
    <m/>
    <s v="Verified"/>
  </r>
  <r>
    <s v="https://web.archive.org/web/20210918150822/https://www.jamesmadison.org/about/team/board-of-directors/"/>
    <x v="2"/>
    <x v="0"/>
    <x v="5"/>
    <s v=""/>
    <s v="Joe"/>
    <s v="S."/>
    <s v="York"/>
    <m/>
    <m/>
    <s v="Verified"/>
  </r>
  <r>
    <s v="https://web.archive.org/web/20210918150822/https://www.jamesmadison.org/about/team/board-of-directors/"/>
    <x v="2"/>
    <x v="0"/>
    <x v="6"/>
    <s v=""/>
    <s v="John"/>
    <s v="F."/>
    <s v="Kirtley"/>
    <m/>
    <m/>
    <s v="Verified"/>
  </r>
  <r>
    <s v="https://web.archive.org/web/20210918150822/https://www.jamesmadison.org/about/team/board-of-directors/"/>
    <x v="2"/>
    <x v="0"/>
    <x v="7"/>
    <s v="Chairman Emeritus- In Memoriam"/>
    <s v="L."/>
    <s v="Charles"/>
    <s v="Hilton"/>
    <s v="Jr"/>
    <m/>
    <s v="Verified"/>
  </r>
  <r>
    <s v="https://web.archive.org/web/20210918150822/https://www.jamesmadison.org/about/team/board-of-directors/"/>
    <x v="2"/>
    <x v="0"/>
    <x v="8"/>
    <s v=""/>
    <s v="Robert"/>
    <s v="H."/>
    <s v="Gidel"/>
    <s v="Sr."/>
    <m/>
    <s v="Verified"/>
  </r>
  <r>
    <s v="https://web.archive.org/web/20210918150822/https://www.jamesmadison.org/about/team/board-of-directors/"/>
    <x v="2"/>
    <x v="0"/>
    <x v="9"/>
    <s v=""/>
    <s v="Timothy"/>
    <s v="M."/>
    <s v="Cerio"/>
    <m/>
    <m/>
    <s v="Verified"/>
  </r>
  <r>
    <s v="https://web.archive.org/web/20210918150822/https://www.jamesmadison.org/about/team/board-of-directors/"/>
    <x v="2"/>
    <x v="0"/>
    <x v="10"/>
    <s v=""/>
    <s v="William"/>
    <s v="N."/>
    <s v="Shepherd"/>
    <m/>
    <m/>
    <s v="Verified"/>
  </r>
  <r>
    <s v="2020 990 form"/>
    <x v="3"/>
    <x v="0"/>
    <x v="0"/>
    <s v="Chairman Emeritus"/>
    <s v="Allan"/>
    <s v="G."/>
    <s v="Bense"/>
    <m/>
    <m/>
    <m/>
  </r>
  <r>
    <s v="2020 990 form"/>
    <x v="3"/>
    <x v="0"/>
    <x v="1"/>
    <s v="Vice Chair"/>
    <s v="Glen"/>
    <s v="T."/>
    <s v="Blauch"/>
    <s v="Jr."/>
    <m/>
    <m/>
  </r>
  <r>
    <s v="2020 990 form"/>
    <x v="3"/>
    <x v="0"/>
    <x v="2"/>
    <s v="Director"/>
    <s v="Harout"/>
    <s v="Jack"/>
    <s v="Samra"/>
    <m/>
    <m/>
    <m/>
  </r>
  <r>
    <s v="2020 990 form"/>
    <x v="3"/>
    <x v="0"/>
    <x v="3"/>
    <s v="President &amp; Ceo"/>
    <s v="J."/>
    <s v="Robert"/>
    <s v="McClure"/>
    <s v="III"/>
    <m/>
    <m/>
  </r>
  <r>
    <s v="2020 990 form"/>
    <x v="3"/>
    <x v="0"/>
    <x v="11"/>
    <s v="Director"/>
    <s v="J.F."/>
    <m/>
    <s v="Bryan"/>
    <s v="IV"/>
    <m/>
    <m/>
  </r>
  <r>
    <s v="2020 990 form"/>
    <x v="3"/>
    <x v="0"/>
    <x v="4"/>
    <s v="Chair"/>
    <s v="Jeffrey"/>
    <s v="V."/>
    <s v="Swain"/>
    <m/>
    <m/>
    <m/>
  </r>
  <r>
    <s v="2020 990 form"/>
    <x v="3"/>
    <x v="0"/>
    <x v="5"/>
    <s v="Director"/>
    <s v="Joe"/>
    <s v="S."/>
    <s v="York"/>
    <m/>
    <m/>
    <m/>
  </r>
  <r>
    <s v="2020 990 form"/>
    <x v="3"/>
    <x v="0"/>
    <x v="6"/>
    <s v="Director"/>
    <s v="John"/>
    <s v="F."/>
    <s v="Kirtley"/>
    <m/>
    <m/>
    <m/>
  </r>
  <r>
    <s v="2020 990 form"/>
    <x v="3"/>
    <x v="0"/>
    <x v="8"/>
    <s v="Director"/>
    <s v="Robert"/>
    <s v="H."/>
    <s v="Gidel"/>
    <s v="Sr."/>
    <m/>
    <m/>
  </r>
  <r>
    <s v="2020 990 form"/>
    <x v="3"/>
    <x v="0"/>
    <x v="9"/>
    <s v="Director"/>
    <s v="Timothy"/>
    <s v="M."/>
    <s v="Cerio"/>
    <m/>
    <m/>
    <m/>
  </r>
  <r>
    <s v="2020 990 form"/>
    <x v="3"/>
    <x v="0"/>
    <x v="10"/>
    <s v="Director"/>
    <s v="William"/>
    <s v="N."/>
    <s v="Shepherd"/>
    <m/>
    <m/>
    <m/>
  </r>
  <r>
    <s v="2019 990 form"/>
    <x v="4"/>
    <x v="0"/>
    <x v="0"/>
    <s v="Chairman Emeritus"/>
    <s v="Allan"/>
    <s v="G."/>
    <s v="Bense"/>
    <m/>
    <m/>
    <m/>
  </r>
  <r>
    <s v="2019 990 form"/>
    <x v="4"/>
    <x v="0"/>
    <x v="1"/>
    <s v="Vice Chair"/>
    <s v="Glen"/>
    <s v="T."/>
    <s v="Blauch"/>
    <s v="Jr."/>
    <m/>
    <m/>
  </r>
  <r>
    <s v="2019 990 form"/>
    <x v="4"/>
    <x v="0"/>
    <x v="3"/>
    <s v="President &amp; Ceo"/>
    <s v="J."/>
    <s v="Robert"/>
    <s v="McClure"/>
    <s v="III"/>
    <m/>
    <m/>
  </r>
  <r>
    <s v="2019 990 form"/>
    <x v="4"/>
    <x v="0"/>
    <x v="11"/>
    <s v="Director"/>
    <s v="J.F."/>
    <m/>
    <s v="Bryan"/>
    <s v="IV"/>
    <m/>
    <m/>
  </r>
  <r>
    <s v="2019 990 form"/>
    <x v="4"/>
    <x v="0"/>
    <x v="4"/>
    <s v="Chair"/>
    <s v="Jeffrey"/>
    <s v="V."/>
    <s v="Swain"/>
    <m/>
    <m/>
    <m/>
  </r>
  <r>
    <s v="2019 990 form"/>
    <x v="4"/>
    <x v="0"/>
    <x v="5"/>
    <s v="Director"/>
    <s v="Joe"/>
    <s v="S."/>
    <s v="York"/>
    <m/>
    <m/>
    <m/>
  </r>
  <r>
    <s v="2019 990 form"/>
    <x v="4"/>
    <x v="0"/>
    <x v="6"/>
    <s v="Director"/>
    <s v="John"/>
    <s v="F."/>
    <s v="Kirtley"/>
    <m/>
    <m/>
    <m/>
  </r>
  <r>
    <s v="2019 990 form"/>
    <x v="4"/>
    <x v="0"/>
    <x v="7"/>
    <s v="Chairman Emeritus"/>
    <s v="L."/>
    <s v="Charles"/>
    <s v="Hilton"/>
    <s v="Jr"/>
    <m/>
    <m/>
  </r>
  <r>
    <s v="2019 990 form"/>
    <x v="4"/>
    <x v="0"/>
    <x v="12"/>
    <s v="Director"/>
    <s v="Lisa"/>
    <m/>
    <s v="Schultz"/>
    <m/>
    <m/>
    <m/>
  </r>
  <r>
    <s v="2019 990 form"/>
    <x v="4"/>
    <x v="0"/>
    <x v="8"/>
    <s v="Director"/>
    <s v="Robert"/>
    <s v="H."/>
    <s v="Gidel"/>
    <s v="Sr."/>
    <m/>
    <m/>
  </r>
  <r>
    <s v="2019 990 form"/>
    <x v="4"/>
    <x v="0"/>
    <x v="9"/>
    <s v="Director"/>
    <s v="Timothy"/>
    <s v="M."/>
    <s v="Cerio"/>
    <m/>
    <m/>
    <m/>
  </r>
  <r>
    <s v="2018 990 form"/>
    <x v="5"/>
    <x v="0"/>
    <x v="0"/>
    <s v="Chairman Emeritus"/>
    <s v="Allan"/>
    <s v="G."/>
    <s v="Bense"/>
    <m/>
    <m/>
    <m/>
  </r>
  <r>
    <s v="2018 990 form"/>
    <x v="5"/>
    <x v="0"/>
    <x v="1"/>
    <s v="Vice Chair"/>
    <s v="Glen"/>
    <s v="T."/>
    <s v="Blauch"/>
    <s v="Jr."/>
    <m/>
    <m/>
  </r>
  <r>
    <s v="2018 990 form"/>
    <x v="5"/>
    <x v="0"/>
    <x v="3"/>
    <s v="President &amp; Ceo"/>
    <s v="J."/>
    <s v="Robert"/>
    <s v="McClure"/>
    <s v="III"/>
    <m/>
    <m/>
  </r>
  <r>
    <s v="2018 990 form"/>
    <x v="5"/>
    <x v="0"/>
    <x v="11"/>
    <s v="Director"/>
    <s v="J.F."/>
    <m/>
    <s v="Bryan"/>
    <s v="IV"/>
    <m/>
    <m/>
  </r>
  <r>
    <s v="2018 990 form"/>
    <x v="5"/>
    <x v="0"/>
    <x v="4"/>
    <s v="Chair"/>
    <s v="Jeffrey"/>
    <s v="V."/>
    <s v="Swain"/>
    <m/>
    <m/>
    <m/>
  </r>
  <r>
    <s v="2018 990 form"/>
    <x v="5"/>
    <x v="0"/>
    <x v="5"/>
    <s v="Director"/>
    <s v="Joe"/>
    <s v="S."/>
    <s v="York"/>
    <m/>
    <m/>
    <m/>
  </r>
  <r>
    <s v="2018 990 form"/>
    <x v="5"/>
    <x v="0"/>
    <x v="6"/>
    <s v="Director"/>
    <s v="John"/>
    <s v="F."/>
    <s v="Kirtley"/>
    <m/>
    <m/>
    <m/>
  </r>
  <r>
    <s v="2018 990 form"/>
    <x v="5"/>
    <x v="0"/>
    <x v="7"/>
    <s v="Chairman Emeritus"/>
    <s v="L."/>
    <s v="Charles"/>
    <s v="Hilton"/>
    <s v="Jr"/>
    <m/>
    <m/>
  </r>
  <r>
    <s v="2018 990 form"/>
    <x v="5"/>
    <x v="0"/>
    <x v="12"/>
    <s v="Director"/>
    <s v="Lisa"/>
    <m/>
    <s v="Schultz"/>
    <m/>
    <m/>
    <m/>
  </r>
  <r>
    <s v="2018 990 form"/>
    <x v="5"/>
    <x v="0"/>
    <x v="8"/>
    <s v="Director"/>
    <s v="Robert"/>
    <s v="H."/>
    <s v="Gidel"/>
    <s v="Sr."/>
    <m/>
    <m/>
  </r>
  <r>
    <s v="2018 990 form"/>
    <x v="5"/>
    <x v="0"/>
    <x v="9"/>
    <s v="Director"/>
    <s v="Timothy"/>
    <s v="M."/>
    <s v="Cerio"/>
    <m/>
    <m/>
    <m/>
  </r>
  <r>
    <s v="2017 990 form"/>
    <x v="6"/>
    <x v="0"/>
    <x v="0"/>
    <s v="Chairman Emeritus"/>
    <s v="Allan"/>
    <s v="G."/>
    <s v="Bense"/>
    <m/>
    <m/>
    <m/>
  </r>
  <r>
    <s v="2017 990 form"/>
    <x v="6"/>
    <x v="0"/>
    <x v="13"/>
    <s v="Director"/>
    <s v="Frank"/>
    <m/>
    <s v="Kruppenbacher"/>
    <m/>
    <m/>
    <m/>
  </r>
  <r>
    <s v="2017 990 form"/>
    <x v="6"/>
    <x v="0"/>
    <x v="1"/>
    <s v="Treasurer"/>
    <s v="Glen"/>
    <s v="T."/>
    <s v="Blauch"/>
    <s v="Jr."/>
    <m/>
    <m/>
  </r>
  <r>
    <s v="2017 990 form"/>
    <x v="6"/>
    <x v="0"/>
    <x v="3"/>
    <s v="President &amp; Ceo"/>
    <s v="J."/>
    <s v="Robert"/>
    <s v="McClure"/>
    <s v="III"/>
    <m/>
    <m/>
  </r>
  <r>
    <s v="2017 990 form"/>
    <x v="6"/>
    <x v="0"/>
    <x v="11"/>
    <s v="Director"/>
    <s v="J.F."/>
    <m/>
    <s v="Bryan"/>
    <s v="IV"/>
    <m/>
    <m/>
  </r>
  <r>
    <s v="2017 990 form"/>
    <x v="6"/>
    <x v="0"/>
    <x v="4"/>
    <s v="Chairman"/>
    <s v="Jeffrey"/>
    <s v="V."/>
    <s v="Swain"/>
    <m/>
    <m/>
    <m/>
  </r>
  <r>
    <s v="2017 990 form"/>
    <x v="6"/>
    <x v="0"/>
    <x v="5"/>
    <s v="Director"/>
    <s v="Joe"/>
    <s v="S."/>
    <s v="York"/>
    <m/>
    <m/>
    <m/>
  </r>
  <r>
    <s v="2017 990 form"/>
    <x v="6"/>
    <x v="0"/>
    <x v="6"/>
    <s v="Director"/>
    <s v="John"/>
    <s v="F."/>
    <s v="Kirtley"/>
    <m/>
    <m/>
    <m/>
  </r>
  <r>
    <s v="2017 990 form"/>
    <x v="6"/>
    <x v="0"/>
    <x v="7"/>
    <s v="Chairman Emeritus"/>
    <s v="L."/>
    <s v="Charles"/>
    <s v="Hilton"/>
    <s v="Jr"/>
    <m/>
    <m/>
  </r>
  <r>
    <s v="2017 990 form"/>
    <x v="6"/>
    <x v="0"/>
    <x v="12"/>
    <s v="Director"/>
    <s v="Lisa"/>
    <m/>
    <s v="Schultz"/>
    <m/>
    <m/>
    <m/>
  </r>
  <r>
    <s v="2017 990 form"/>
    <x v="6"/>
    <x v="0"/>
    <x v="8"/>
    <s v="Vice Chairman"/>
    <s v="Robert"/>
    <s v="H."/>
    <s v="Gidel"/>
    <s v="Sr."/>
    <m/>
    <m/>
  </r>
  <r>
    <s v="2017 990 form"/>
    <x v="6"/>
    <x v="0"/>
    <x v="9"/>
    <s v="Director"/>
    <s v="Timothy"/>
    <s v="M."/>
    <s v="Cerio"/>
    <m/>
    <m/>
    <m/>
  </r>
  <r>
    <s v="https://web.archive.org/web/20160810004536/http://www.jamesmadison.org/team/type/board"/>
    <x v="7"/>
    <x v="0"/>
    <x v="0"/>
    <s v="Board Chairman"/>
    <s v="Allan"/>
    <s v="G."/>
    <s v="Bense"/>
    <m/>
    <m/>
    <s v="Verified"/>
  </r>
  <r>
    <s v="https://web.archive.org/web/20160810004536/http://www.jamesmadison.org/team/type/board"/>
    <x v="7"/>
    <x v="0"/>
    <x v="14"/>
    <s v=""/>
    <s v="Charles"/>
    <s v="E."/>
    <s v="Cobb"/>
    <m/>
    <s v="“Chuck”"/>
    <s v="Verified"/>
  </r>
  <r>
    <s v="https://web.archive.org/web/20160810004536/http://www.jamesmadison.org/team/type/board"/>
    <x v="7"/>
    <x v="0"/>
    <x v="1"/>
    <s v="Treasurer"/>
    <s v="Glen"/>
    <s v="T."/>
    <s v="Blauch"/>
    <s v="Jr."/>
    <m/>
    <s v="Verified"/>
  </r>
  <r>
    <s v="https://web.archive.org/web/20160810004536/http://www.jamesmadison.org/team/type/board"/>
    <x v="7"/>
    <x v="0"/>
    <x v="3"/>
    <s v="President and Ceo"/>
    <s v="J."/>
    <s v="Robert"/>
    <s v="McClure"/>
    <s v="III"/>
    <m/>
    <s v="Verified"/>
  </r>
  <r>
    <s v="https://web.archive.org/web/20160810004536/http://www.jamesmadison.org/team/type/board"/>
    <x v="7"/>
    <x v="0"/>
    <x v="11"/>
    <s v=""/>
    <s v="J.F."/>
    <m/>
    <s v="Bryan"/>
    <s v="IV"/>
    <m/>
    <s v="Verified"/>
  </r>
  <r>
    <s v="https://web.archive.org/web/20160810004536/http://www.jamesmadison.org/team/type/board"/>
    <x v="7"/>
    <x v="0"/>
    <x v="4"/>
    <s v="Secretary"/>
    <s v="Jeffrey"/>
    <s v="V."/>
    <s v="Swain"/>
    <m/>
    <m/>
    <s v="Verified"/>
  </r>
  <r>
    <s v="https://web.archive.org/web/20160810004536/http://www.jamesmadison.org/team/type/board"/>
    <x v="7"/>
    <x v="0"/>
    <x v="6"/>
    <s v=""/>
    <s v="John"/>
    <s v="F."/>
    <s v="Kirtley"/>
    <m/>
    <m/>
    <s v="Verified"/>
  </r>
  <r>
    <s v="https://web.archive.org/web/20160810004536/http://www.jamesmadison.org/team/type/board"/>
    <x v="7"/>
    <x v="0"/>
    <x v="15"/>
    <s v=""/>
    <s v="John"/>
    <s v="T."/>
    <s v="Hrabusa"/>
    <m/>
    <m/>
    <s v="Verified"/>
  </r>
  <r>
    <s v="https://web.archive.org/web/20160810004536/http://www.jamesmadison.org/team/type/board"/>
    <x v="7"/>
    <x v="0"/>
    <x v="7"/>
    <s v="Chairman Emeritus"/>
    <s v="L."/>
    <s v="Charles"/>
    <s v="Hilton"/>
    <s v="Jr"/>
    <m/>
    <s v="Verified"/>
  </r>
  <r>
    <s v="https://web.archive.org/web/20160810004536/http://www.jamesmadison.org/team/type/board"/>
    <x v="7"/>
    <x v="0"/>
    <x v="8"/>
    <s v="Vice Chairman"/>
    <s v="Robert"/>
    <s v="H."/>
    <s v="Gidel"/>
    <s v="Sr."/>
    <m/>
    <s v="Verified"/>
  </r>
  <r>
    <s v="https://web.archive.org/web/20160810004536/http://www.jamesmadison.org/team/type/board"/>
    <x v="7"/>
    <x v="0"/>
    <x v="16"/>
    <s v=""/>
    <s v="Stan"/>
    <s v="W."/>
    <s v="Connally"/>
    <s v="Jr."/>
    <m/>
    <s v="Verified"/>
  </r>
  <r>
    <s v="https://web.archive.org/web/20160810004536/http://www.jamesmadison.org/team/type/board"/>
    <x v="7"/>
    <x v="0"/>
    <x v="17"/>
    <s v=""/>
    <s v="Thomas"/>
    <s v="K."/>
    <s v="Sittema"/>
    <m/>
    <m/>
    <s v="Verified"/>
  </r>
  <r>
    <s v="https://web.archive.org/web/20150829040246/http://www.jamesmadison.org/about/board-of-directors.html"/>
    <x v="8"/>
    <x v="0"/>
    <x v="0"/>
    <s v="Former Florida House Speaker, Panama City"/>
    <s v="Allan"/>
    <s v="G."/>
    <s v="Bense"/>
    <m/>
    <m/>
    <s v="Verified"/>
  </r>
  <r>
    <s v="https://web.archive.org/web/20150829040246/http://www.jamesmadison.org/about/board-of-directors.html"/>
    <x v="8"/>
    <x v="0"/>
    <x v="14"/>
    <s v="Business Leader, Former Ambassador, Coral Gables"/>
    <s v="Charles"/>
    <s v="E."/>
    <s v="Cobb"/>
    <m/>
    <s v="“Chuck”"/>
    <s v="Verified"/>
  </r>
  <r>
    <s v="https://web.archive.org/web/20150829040246/http://www.jamesmadison.org/about/board-of-directors.html"/>
    <x v="8"/>
    <x v="0"/>
    <x v="18"/>
    <s v="Attorney, Grayrobinson, Orlando"/>
    <s v="Fred"/>
    <m/>
    <s v="Leonhardt"/>
    <m/>
    <m/>
    <s v="Verified"/>
  </r>
  <r>
    <s v="https://web.archive.org/web/20150829040246/http://www.jamesmadison.org/about/board-of-directors.html"/>
    <x v="8"/>
    <x v="0"/>
    <x v="19"/>
    <s v="Chairman &amp; Ceo, Atlantic Marine Holding Company, Jacksonville"/>
    <s v="George"/>
    <s v="W."/>
    <s v="Gibbs"/>
    <s v="III"/>
    <m/>
    <s v="Verified"/>
  </r>
  <r>
    <s v="https://web.archive.org/web/20150829040246/http://www.jamesmadison.org/about/board-of-directors.html"/>
    <x v="8"/>
    <x v="0"/>
    <x v="1"/>
    <s v="President &amp; Ceo, Blauch &amp; Associates Llc, Naples"/>
    <s v="Glen"/>
    <s v="T."/>
    <s v="Blauch"/>
    <s v="Jr."/>
    <m/>
    <s v="Verified"/>
  </r>
  <r>
    <s v="https://web.archive.org/web/20150829040246/http://www.jamesmadison.org/about/board-of-directors.html"/>
    <x v="8"/>
    <x v="0"/>
    <x v="3"/>
    <s v="President &amp; Ceo, The James Madison Institute, Tallahassee"/>
    <s v="J."/>
    <s v="Robert"/>
    <s v="McClure"/>
    <s v="III"/>
    <m/>
    <s v="Verified"/>
  </r>
  <r>
    <s v="https://web.archive.org/web/20150829040246/http://www.jamesmadison.org/about/board-of-directors.html"/>
    <x v="8"/>
    <x v="0"/>
    <x v="11"/>
    <s v="Business Leader, Jacksonville"/>
    <s v="J.F."/>
    <m/>
    <s v="Bryan"/>
    <s v="IV"/>
    <m/>
    <s v="Verified"/>
  </r>
  <r>
    <s v="https://web.archive.org/web/20150829040246/http://www.jamesmadison.org/about/board-of-directors.html"/>
    <x v="8"/>
    <x v="0"/>
    <x v="4"/>
    <s v="Owner, Performance Video,Tallahassee"/>
    <s v="Jeffrey"/>
    <s v="V."/>
    <s v="Swain"/>
    <m/>
    <m/>
    <s v="Verified"/>
  </r>
  <r>
    <s v="https://web.archive.org/web/20150829040246/http://www.jamesmadison.org/about/board-of-directors.html"/>
    <x v="8"/>
    <x v="0"/>
    <x v="6"/>
    <s v="Co-Founder, Fcp Investors &amp; Klh Capital, Tampa"/>
    <s v="John"/>
    <s v="F."/>
    <s v="Kirtley"/>
    <m/>
    <m/>
    <s v="Verified"/>
  </r>
  <r>
    <s v="https://web.archive.org/web/20150829040246/http://www.jamesmadison.org/about/board-of-directors.html"/>
    <x v="8"/>
    <x v="0"/>
    <x v="15"/>
    <s v="Senior Vice President, Human Resources, Publix Super Markets, Lakeland"/>
    <s v="John"/>
    <s v="T."/>
    <s v="Hrabusa"/>
    <m/>
    <m/>
    <s v="Verified"/>
  </r>
  <r>
    <s v="https://web.archive.org/web/20150829040246/http://www.jamesmadison.org/about/board-of-directors.html"/>
    <x v="8"/>
    <x v="0"/>
    <x v="7"/>
    <s v="Businessman And Civic Leader, Hilton Enterprises, Inc., Panama City"/>
    <s v="L."/>
    <s v="Charles"/>
    <s v="Hilton"/>
    <s v="Jr"/>
    <m/>
    <s v="Verified"/>
  </r>
  <r>
    <s v="https://web.archive.org/web/20150829040246/http://www.jamesmadison.org/about/board-of-directors.html"/>
    <x v="8"/>
    <x v="0"/>
    <x v="8"/>
    <s v="Vice Chairman - Managing Partner, Liberty Capital Advisors Llc, Orlando"/>
    <s v="Robert"/>
    <s v="H."/>
    <s v="Gidel"/>
    <s v="Sr."/>
    <m/>
    <s v="Verified"/>
  </r>
  <r>
    <s v="https://web.archive.org/web/20150829040246/http://www.jamesmadison.org/about/board-of-directors.html"/>
    <x v="8"/>
    <x v="0"/>
    <x v="16"/>
    <s v="President &amp; Ceo, Gulf Power, Pensacola"/>
    <s v="Stan"/>
    <s v="W."/>
    <s v="Connally"/>
    <s v="Jr."/>
    <m/>
    <s v="Verified"/>
  </r>
  <r>
    <s v="https://web.archive.org/web/20150829040246/http://www.jamesmadison.org/about/board-of-directors.html"/>
    <x v="8"/>
    <x v="0"/>
    <x v="17"/>
    <s v="Ceo, Cnl Financial Group, Orlando"/>
    <s v="Thomas"/>
    <s v="K."/>
    <s v="Sittema"/>
    <m/>
    <m/>
    <s v="Verified"/>
  </r>
  <r>
    <s v="https://web.archive.org/web/20140630214810/http://www.jamesmadison.org/about/board-of-directors.html"/>
    <x v="9"/>
    <x v="0"/>
    <x v="0"/>
    <s v="Former Florida House Speaker, Panama City"/>
    <s v="Allan"/>
    <s v="G."/>
    <s v="Bense"/>
    <m/>
    <m/>
    <s v="Verified"/>
  </r>
  <r>
    <s v="https://web.archive.org/web/20140630214810/http://www.jamesmadison.org/about/board-of-directors.html"/>
    <x v="9"/>
    <x v="0"/>
    <x v="14"/>
    <s v="Business Leader, Former Ambassador, Coral Gables"/>
    <s v="Charles"/>
    <s v="E."/>
    <s v="Cobb"/>
    <m/>
    <s v="“Chuck”"/>
    <s v="Verified"/>
  </r>
  <r>
    <s v="https://web.archive.org/web/20140630214810/http://www.jamesmadison.org/about/board-of-directors.html"/>
    <x v="9"/>
    <x v="0"/>
    <x v="18"/>
    <s v="Attorney, Grayrobinson, Orlando"/>
    <s v="Fred"/>
    <m/>
    <s v="Leonhardt"/>
    <m/>
    <m/>
    <s v="Verified"/>
  </r>
  <r>
    <s v="https://web.archive.org/web/20140630214810/http://www.jamesmadison.org/about/board-of-directors.html"/>
    <x v="9"/>
    <x v="0"/>
    <x v="19"/>
    <s v="Chairman &amp; Ceo, Atlantic Marine Holding Company, Jacksonville"/>
    <s v="George"/>
    <s v="W."/>
    <s v="Gibbs"/>
    <s v="III"/>
    <m/>
    <s v="Verified"/>
  </r>
  <r>
    <s v="https://web.archive.org/web/20140630214810/http://www.jamesmadison.org/about/board-of-directors.html"/>
    <x v="9"/>
    <x v="0"/>
    <x v="1"/>
    <s v="President &amp; Ceo, Blauch &amp; Associates Llc, Naples"/>
    <s v="Glen"/>
    <s v="T."/>
    <s v="Blauch"/>
    <s v="Jr."/>
    <m/>
    <s v="Verified"/>
  </r>
  <r>
    <s v="https://web.archive.org/web/20140630214810/http://www.jamesmadison.org/about/board-of-directors.html"/>
    <x v="9"/>
    <x v="0"/>
    <x v="3"/>
    <s v="President &amp; Ceo, The James Madison Institute, Tallahassee"/>
    <s v="J."/>
    <s v="Robert"/>
    <s v="McClure"/>
    <s v="III"/>
    <m/>
    <s v="Verified"/>
  </r>
  <r>
    <s v="https://web.archive.org/web/20140630214810/http://www.jamesmadison.org/about/board-of-directors.html"/>
    <x v="9"/>
    <x v="0"/>
    <x v="20"/>
    <s v="Founding Chairman, The James Madison Institute, Tallahassee"/>
    <s v="J."/>
    <s v="Stanley"/>
    <s v="Marshall"/>
    <m/>
    <m/>
    <s v="Verified"/>
  </r>
  <r>
    <s v="https://web.archive.org/web/20140630214810/http://www.jamesmadison.org/about/board-of-directors.html"/>
    <x v="9"/>
    <x v="0"/>
    <x v="11"/>
    <s v="Business Leader, Jacksonville"/>
    <s v="J.F."/>
    <m/>
    <s v="Bryan"/>
    <s v="IV"/>
    <m/>
    <s v="Verified"/>
  </r>
  <r>
    <s v="https://web.archive.org/web/20140630214810/http://www.jamesmadison.org/about/board-of-directors.html"/>
    <x v="9"/>
    <x v="0"/>
    <x v="4"/>
    <s v="Owner, Performance Video,Tallahassee"/>
    <s v="Jeffrey"/>
    <s v="V."/>
    <s v="Swain"/>
    <m/>
    <m/>
    <s v="Verified"/>
  </r>
  <r>
    <s v="https://web.archive.org/web/20140630214810/http://www.jamesmadison.org/about/board-of-directors.html"/>
    <x v="9"/>
    <x v="0"/>
    <x v="6"/>
    <s v="Co-Founder, Fcp Investors &amp; Klh Capital, Tampa"/>
    <s v="John"/>
    <s v="F."/>
    <s v="Kirtley"/>
    <m/>
    <m/>
    <s v="Verified"/>
  </r>
  <r>
    <s v="https://web.archive.org/web/20140630214810/http://www.jamesmadison.org/about/board-of-directors.html"/>
    <x v="9"/>
    <x v="0"/>
    <x v="15"/>
    <s v="Senior Vice President, Human Resources, Publix Super Markets, Lakeland"/>
    <s v="John"/>
    <s v="T."/>
    <s v="Hrabusa"/>
    <m/>
    <m/>
    <s v="Verified"/>
  </r>
  <r>
    <s v="https://web.archive.org/web/20140630214810/http://www.jamesmadison.org/about/board-of-directors.html"/>
    <x v="9"/>
    <x v="0"/>
    <x v="7"/>
    <s v="Businessman And Civic Leader, Hilton Enterprises, Inc., Panama City"/>
    <s v="L."/>
    <s v="Charles"/>
    <s v="Hilton"/>
    <s v="Jr"/>
    <m/>
    <s v="Verified"/>
  </r>
  <r>
    <s v="https://web.archive.org/web/20140630214810/http://www.jamesmadison.org/about/board-of-directors.html"/>
    <x v="9"/>
    <x v="0"/>
    <x v="8"/>
    <s v="Managing Partner, Liberty Capital Advisors Llc, Orlando"/>
    <s v="Robert"/>
    <s v="H."/>
    <s v="Gidel"/>
    <s v="Sr."/>
    <m/>
    <s v="Verified"/>
  </r>
  <r>
    <s v="https://web.archive.org/web/20140630214810/http://www.jamesmadison.org/about/board-of-directors.html"/>
    <x v="9"/>
    <x v="0"/>
    <x v="16"/>
    <s v="President &amp; Ceo, Gulf Power, Pensacola"/>
    <s v="Stan"/>
    <s v="W."/>
    <s v="Connally"/>
    <s v="Jr."/>
    <m/>
    <s v="Verified"/>
  </r>
  <r>
    <s v="https://web.archive.org/web/20140630214810/http://www.jamesmadison.org/about/board-of-directors.html"/>
    <x v="9"/>
    <x v="0"/>
    <x v="17"/>
    <s v="Ceo, Cnl Financial Group, Orlando"/>
    <s v="Thomas"/>
    <s v="K."/>
    <s v="Sittema"/>
    <m/>
    <m/>
    <s v="Verified"/>
  </r>
  <r>
    <s v="https://web.archive.org/web/20130723075011/http://www.jamesmadison.org/about/board-of-directors.html"/>
    <x v="10"/>
    <x v="0"/>
    <x v="0"/>
    <s v="Former Florida House Speaker, Panama City"/>
    <s v="Allan"/>
    <s v="G."/>
    <s v="Bense"/>
    <m/>
    <m/>
    <s v="Verified"/>
  </r>
  <r>
    <s v="https://web.archive.org/web/20130723075011/http://www.jamesmadison.org/about/board-of-directors.html"/>
    <x v="10"/>
    <x v="0"/>
    <x v="14"/>
    <s v="Business Leader, Former Ambassador, Coral Gables"/>
    <s v="Charles"/>
    <s v="E."/>
    <s v="Cobb"/>
    <m/>
    <s v="“Chuck”"/>
    <s v="Verified"/>
  </r>
  <r>
    <s v="https://web.archive.org/web/20130723075011/http://www.jamesmadison.org/about/board-of-directors.html"/>
    <x v="10"/>
    <x v="0"/>
    <x v="18"/>
    <s v="Attorney, Grayrobinson, Orlando"/>
    <s v="Fred"/>
    <m/>
    <s v="Leonhardt"/>
    <m/>
    <m/>
    <s v="Verified"/>
  </r>
  <r>
    <s v="https://web.archive.org/web/20130723075011/http://www.jamesmadison.org/about/board-of-directors.html"/>
    <x v="10"/>
    <x v="0"/>
    <x v="19"/>
    <s v="Chairman &amp; Ceo, Atlantic Marine Holding Company, Jacksonville"/>
    <s v="George"/>
    <s v="W."/>
    <s v="Gibbs"/>
    <s v="III"/>
    <m/>
    <s v="Verified"/>
  </r>
  <r>
    <s v="https://web.archive.org/web/20130723075011/http://www.jamesmadison.org/about/board-of-directors.html"/>
    <x v="10"/>
    <x v="0"/>
    <x v="1"/>
    <s v="President &amp; Ceo, Blauch &amp; Associates Llc, Naples"/>
    <s v="Glen"/>
    <s v="T."/>
    <s v="Blauch"/>
    <s v="Jr."/>
    <m/>
    <s v="Verified"/>
  </r>
  <r>
    <s v="https://web.archive.org/web/20130723075011/http://www.jamesmadison.org/about/board-of-directors.html"/>
    <x v="10"/>
    <x v="0"/>
    <x v="3"/>
    <s v="President &amp; Ceo, The James Madison Institute, Tallahassee"/>
    <s v="J."/>
    <s v="Robert"/>
    <s v="McClure"/>
    <s v="III"/>
    <m/>
    <s v="Verified"/>
  </r>
  <r>
    <s v="https://web.archive.org/web/20130723075011/http://www.jamesmadison.org/about/board-of-directors.html"/>
    <x v="10"/>
    <x v="0"/>
    <x v="20"/>
    <s v="Vice-Chairman; Founding Chairman, The James Madison Institute, Tallahassee"/>
    <s v="J."/>
    <s v="Stanley"/>
    <s v="Marshall"/>
    <m/>
    <m/>
    <s v="Verified"/>
  </r>
  <r>
    <s v="https://web.archive.org/web/20130723075011/http://www.jamesmadison.org/about/board-of-directors.html"/>
    <x v="10"/>
    <x v="0"/>
    <x v="11"/>
    <s v="Business Leader, Jacksonville"/>
    <s v="J.F."/>
    <m/>
    <s v="Bryan"/>
    <s v="IV"/>
    <m/>
    <s v="Verified"/>
  </r>
  <r>
    <s v="https://web.archive.org/web/20130723075011/http://www.jamesmadison.org/about/board-of-directors.html"/>
    <x v="10"/>
    <x v="0"/>
    <x v="4"/>
    <s v="Owner, Performance Video,Tallahassee"/>
    <s v="Jeffrey"/>
    <s v="V."/>
    <s v="Swain"/>
    <m/>
    <m/>
    <s v="Verified"/>
  </r>
  <r>
    <s v="https://web.archive.org/web/20130723075011/http://www.jamesmadison.org/about/board-of-directors.html"/>
    <x v="10"/>
    <x v="0"/>
    <x v="6"/>
    <s v="Co-Founder, Fcp Investors &amp; Klh Capital, Tampa"/>
    <s v="John"/>
    <s v="F."/>
    <s v="Kirtley"/>
    <m/>
    <m/>
    <s v="Verified"/>
  </r>
  <r>
    <s v="https://web.archive.org/web/20130723075011/http://www.jamesmadison.org/about/board-of-directors.html"/>
    <x v="10"/>
    <x v="0"/>
    <x v="15"/>
    <s v="Senior Vice President, Human Resources, Publix Super Markets, Lakeland"/>
    <s v="John"/>
    <s v="T."/>
    <s v="Hrabusa"/>
    <m/>
    <m/>
    <s v="Verified"/>
  </r>
  <r>
    <s v="https://web.archive.org/web/20130723075011/http://www.jamesmadison.org/about/board-of-directors.html"/>
    <x v="10"/>
    <x v="0"/>
    <x v="7"/>
    <s v="Businessman And Civic Leader, Hilton Enterprises, Inc., Panama City"/>
    <s v="L."/>
    <s v="Charles"/>
    <s v="Hilton"/>
    <s v="Jr"/>
    <m/>
    <s v="Verified"/>
  </r>
  <r>
    <s v="https://web.archive.org/web/20130723075011/http://www.jamesmadison.org/about/board-of-directors.html"/>
    <x v="10"/>
    <x v="0"/>
    <x v="21"/>
    <s v="Civic Leader, Palm Beach"/>
    <s v="Rebecca"/>
    <s v="Walter"/>
    <s v="Dunn"/>
    <m/>
    <m/>
    <s v="Verified"/>
  </r>
  <r>
    <s v="https://web.archive.org/web/20130723075011/http://www.jamesmadison.org/about/board-of-directors.html"/>
    <x v="10"/>
    <x v="0"/>
    <x v="8"/>
    <s v="Managing Partner, Liberty Capital Advisors Llc, Orlando"/>
    <s v="Robert"/>
    <s v="H."/>
    <s v="Gidel"/>
    <s v="Sr."/>
    <m/>
    <s v="Verified"/>
  </r>
  <r>
    <s v="https://web.archive.org/web/20130723075011/http://www.jamesmadison.org/about/board-of-directors.html"/>
    <x v="10"/>
    <x v="0"/>
    <x v="16"/>
    <s v="President &amp; Ceo, Gulf Power, Pensacola"/>
    <s v="Stan"/>
    <s v="W."/>
    <s v="Connally"/>
    <s v="Jr."/>
    <m/>
    <s v="Verified"/>
  </r>
  <r>
    <s v="https://web.archive.org/web/20130723075011/http://www.jamesmadison.org/about/board-of-directors.html"/>
    <x v="10"/>
    <x v="0"/>
    <x v="17"/>
    <s v="Ceo, Cnl Financial Group, Orlando"/>
    <s v="Thomas"/>
    <s v="K."/>
    <s v="Sittema"/>
    <m/>
    <m/>
    <s v="Verified"/>
  </r>
  <r>
    <s v="https://web.archive.org/web/20120625185905/http://www.jamesmadison.org/about/board-of-directors.html"/>
    <x v="11"/>
    <x v="0"/>
    <x v="0"/>
    <s v="Former Florida House Speaker, Panama City"/>
    <s v="Allan"/>
    <s v="G."/>
    <s v="Bense"/>
    <m/>
    <m/>
    <m/>
  </r>
  <r>
    <s v="https://web.archive.org/web/20120625185905/http://www.jamesmadison.org/about/board-of-directors.html"/>
    <x v="11"/>
    <x v="0"/>
    <x v="14"/>
    <s v="Miami"/>
    <s v="Charles"/>
    <s v="E."/>
    <s v="Cobb"/>
    <m/>
    <s v="“Chuck”"/>
    <m/>
  </r>
  <r>
    <s v="https://web.archive.org/web/20120625185905/http://www.jamesmadison.org/about/board-of-directors.html"/>
    <x v="11"/>
    <x v="0"/>
    <x v="18"/>
    <s v="Attorney, Orlando"/>
    <s v="Fred"/>
    <m/>
    <s v="Leonhardt"/>
    <m/>
    <m/>
    <m/>
  </r>
  <r>
    <s v="https://web.archive.org/web/20120625185905/http://www.jamesmadison.org/about/board-of-directors.html"/>
    <x v="11"/>
    <x v="0"/>
    <x v="19"/>
    <s v="Chairman And Ceo, Atlantic Marine Holding Company, Jacksonville"/>
    <s v="George"/>
    <s v="W."/>
    <s v="Gibbs"/>
    <s v="III"/>
    <m/>
    <m/>
  </r>
  <r>
    <s v="https://web.archive.org/web/20120625185905/http://www.jamesmadison.org/about/board-of-directors.html"/>
    <x v="11"/>
    <x v="0"/>
    <x v="1"/>
    <s v="Naples"/>
    <s v="Glen"/>
    <s v="T."/>
    <s v="Blauch"/>
    <s v="Jr."/>
    <m/>
    <m/>
  </r>
  <r>
    <s v="https://web.archive.org/web/20120625185905/http://www.jamesmadison.org/about/board-of-directors.html"/>
    <x v="11"/>
    <x v="0"/>
    <x v="3"/>
    <s v="President And Ceo, The James Madison Institute, Tallahassee"/>
    <s v="J."/>
    <s v="Robert"/>
    <s v="McClure"/>
    <s v="III"/>
    <m/>
    <m/>
  </r>
  <r>
    <s v="https://web.archive.org/web/20120625185905/http://www.jamesmadison.org/about/board-of-directors.html"/>
    <x v="11"/>
    <x v="0"/>
    <x v="20"/>
    <s v="Vice-Chairman; Founding Chairman, The James Madison Institute, Tallahassee"/>
    <s v="J."/>
    <s v="Stanley"/>
    <s v="Marshall"/>
    <m/>
    <m/>
    <m/>
  </r>
  <r>
    <s v="https://web.archive.org/web/20120625185905/http://www.jamesmadison.org/about/board-of-directors.html"/>
    <x v="11"/>
    <x v="0"/>
    <x v="11"/>
    <s v="Business Leader, Jacksonville"/>
    <s v="J.F."/>
    <m/>
    <s v="Bryan"/>
    <s v="IV"/>
    <m/>
    <m/>
  </r>
  <r>
    <s v="https://web.archive.org/web/20120625185905/http://www.jamesmadison.org/about/board-of-directors.html"/>
    <x v="11"/>
    <x v="0"/>
    <x v="4"/>
    <s v="Owner, Performance Video,Tallahassee"/>
    <s v="Jeffrey"/>
    <s v="V."/>
    <s v="Swain"/>
    <m/>
    <m/>
    <m/>
  </r>
  <r>
    <s v="https://web.archive.org/web/20120625185905/http://www.jamesmadison.org/about/board-of-directors.html"/>
    <x v="11"/>
    <x v="0"/>
    <x v="6"/>
    <s v="Co-Founder, Fcp Investors, Tampa"/>
    <s v="John"/>
    <s v="F."/>
    <s v="Kirtley"/>
    <m/>
    <m/>
    <m/>
  </r>
  <r>
    <s v="https://web.archive.org/web/20120625185905/http://www.jamesmadison.org/about/board-of-directors.html"/>
    <x v="11"/>
    <x v="0"/>
    <x v="15"/>
    <s v="Senior Vice President, Human Resources, Publix Super Markets, Lakeland"/>
    <s v="John"/>
    <s v="T."/>
    <s v="Hrabusa"/>
    <m/>
    <m/>
    <m/>
  </r>
  <r>
    <s v="https://web.archive.org/web/20120625185905/http://www.jamesmadison.org/about/board-of-directors.html"/>
    <x v="11"/>
    <x v="0"/>
    <x v="7"/>
    <s v="Businessman And Civic Leader, Hilton Enterprises, Inc., Panama City"/>
    <s v="L."/>
    <s v="Charles"/>
    <s v="Hilton"/>
    <s v="Jr"/>
    <m/>
    <m/>
  </r>
  <r>
    <s v="https://web.archive.org/web/20120625185905/http://www.jamesmadison.org/about/board-of-directors.html"/>
    <x v="11"/>
    <x v="0"/>
    <x v="22"/>
    <s v="President And Ceo, Gulf Power Company, Pensacola"/>
    <s v="Mark"/>
    <m/>
    <s v="Crosswhite"/>
    <m/>
    <m/>
    <m/>
  </r>
  <r>
    <s v="https://web.archive.org/web/20120625185905/http://www.jamesmadison.org/about/board-of-directors.html"/>
    <x v="11"/>
    <x v="0"/>
    <x v="21"/>
    <s v="Civic Leader, Palm Beach"/>
    <s v="Rebecca"/>
    <s v="Walter"/>
    <s v="Dunn"/>
    <m/>
    <m/>
    <m/>
  </r>
  <r>
    <s v="https://web.archive.org/web/20120625185905/http://www.jamesmadison.org/about/board-of-directors.html"/>
    <x v="11"/>
    <x v="0"/>
    <x v="8"/>
    <s v="Business Leader, Orlando"/>
    <s v="Robert"/>
    <s v="H."/>
    <s v="Gidel"/>
    <s v="Sr."/>
    <m/>
    <m/>
  </r>
  <r>
    <s v="https://web.archive.org/web/20120625185905/http://www.jamesmadison.org/about/board-of-directors.html"/>
    <x v="11"/>
    <x v="0"/>
    <x v="17"/>
    <s v="Orlando"/>
    <s v="Thomas"/>
    <s v="K."/>
    <s v="Sittema"/>
    <m/>
    <m/>
    <m/>
  </r>
  <r>
    <s v="https://web.archive.org/web/20110715215225/http://www.jamesmadison.org/about/board-of-directors.html"/>
    <x v="12"/>
    <x v="0"/>
    <x v="0"/>
    <s v="Former Florida House Speaker, Panama City"/>
    <s v="Allan"/>
    <s v="G."/>
    <s v="Bense"/>
    <m/>
    <m/>
    <m/>
  </r>
  <r>
    <s v="https://web.archive.org/web/20110715215225/http://www.jamesmadison.org/about/board-of-directors.html"/>
    <x v="12"/>
    <x v="0"/>
    <x v="14"/>
    <s v="Miami"/>
    <s v="Charles"/>
    <s v="E."/>
    <s v="Cobb"/>
    <m/>
    <s v="“Chuck”"/>
    <m/>
  </r>
  <r>
    <s v="https://web.archive.org/web/20110715215225/http://www.jamesmadison.org/about/board-of-directors.html"/>
    <x v="12"/>
    <x v="0"/>
    <x v="18"/>
    <s v="Attorney, Orlando"/>
    <s v="Fred"/>
    <m/>
    <s v="Leonhardt"/>
    <m/>
    <m/>
    <m/>
  </r>
  <r>
    <s v="https://web.archive.org/web/20110715215225/http://www.jamesmadison.org/about/board-of-directors.html"/>
    <x v="12"/>
    <x v="0"/>
    <x v="19"/>
    <s v="Chairman And Ceo, Atlantic Marine Holding Company, Jacksonville"/>
    <s v="George"/>
    <s v="W."/>
    <s v="Gibbs"/>
    <s v="III"/>
    <m/>
    <m/>
  </r>
  <r>
    <s v="https://web.archive.org/web/20110715215225/http://www.jamesmadison.org/about/board-of-directors.html"/>
    <x v="12"/>
    <x v="0"/>
    <x v="1"/>
    <s v="Naples"/>
    <s v="Glen"/>
    <s v="T."/>
    <s v="Blauch"/>
    <s v="Jr."/>
    <m/>
    <m/>
  </r>
  <r>
    <s v="https://web.archive.org/web/20110715215225/http://www.jamesmadison.org/about/board-of-directors.html"/>
    <x v="12"/>
    <x v="0"/>
    <x v="3"/>
    <s v="President And Ceo, The James Madison Institute, Tallahassee"/>
    <s v="J."/>
    <s v="Robert"/>
    <s v="McClure"/>
    <s v="III"/>
    <m/>
    <m/>
  </r>
  <r>
    <s v="https://web.archive.org/web/20110715215225/http://www.jamesmadison.org/about/board-of-directors.html"/>
    <x v="12"/>
    <x v="0"/>
    <x v="20"/>
    <s v="Vice-Chairman; Founding Chairman, The James Madison Institute, Tallahassee"/>
    <s v="J."/>
    <s v="Stanley"/>
    <s v="Marshall"/>
    <m/>
    <m/>
    <m/>
  </r>
  <r>
    <s v="https://web.archive.org/web/20110715215225/http://www.jamesmadison.org/about/board-of-directors.html"/>
    <x v="12"/>
    <x v="0"/>
    <x v="11"/>
    <s v="Business Leader, Jacksonville"/>
    <s v="J.F."/>
    <m/>
    <s v="Bryan"/>
    <s v="IV"/>
    <m/>
    <m/>
  </r>
  <r>
    <s v="https://web.archive.org/web/20110715215225/http://www.jamesmadison.org/about/board-of-directors.html"/>
    <x v="12"/>
    <x v="0"/>
    <x v="4"/>
    <s v="Owner, Performance Video,Tallahassee"/>
    <s v="Jeffrey"/>
    <s v="V."/>
    <s v="Swain"/>
    <m/>
    <m/>
    <m/>
  </r>
  <r>
    <s v="https://web.archive.org/web/20110715215225/http://www.jamesmadison.org/about/board-of-directors.html"/>
    <x v="12"/>
    <x v="0"/>
    <x v="6"/>
    <s v="Co-Founder, Fcp Investors, Tampa"/>
    <s v="John"/>
    <s v="F."/>
    <s v="Kirtley"/>
    <m/>
    <m/>
    <m/>
  </r>
  <r>
    <s v="https://web.archive.org/web/20110715215225/http://www.jamesmadison.org/about/board-of-directors.html"/>
    <x v="12"/>
    <x v="0"/>
    <x v="15"/>
    <s v="Vice President, Human Resources, Publix Super Markets, Lakeland"/>
    <s v="John"/>
    <s v="T."/>
    <s v="Hrabusa"/>
    <m/>
    <m/>
    <m/>
  </r>
  <r>
    <s v="https://web.archive.org/web/20110715215225/http://www.jamesmadison.org/about/board-of-directors.html"/>
    <x v="12"/>
    <x v="0"/>
    <x v="7"/>
    <s v="Businessman And Civic Leader, Hilton Enterprises, Inc., Panama City"/>
    <s v="L."/>
    <s v="Charles"/>
    <s v="Hilton"/>
    <s v="Jr"/>
    <m/>
    <m/>
  </r>
  <r>
    <s v="https://web.archive.org/web/20110715215225/http://www.jamesmadison.org/about/board-of-directors.html"/>
    <x v="12"/>
    <x v="0"/>
    <x v="22"/>
    <s v="President And Ceo, Gulf Power Company, Pensacola"/>
    <s v="Mark"/>
    <m/>
    <s v="Crosswhite"/>
    <m/>
    <m/>
    <m/>
  </r>
  <r>
    <s v="https://web.archive.org/web/20110715215225/http://www.jamesmadison.org/about/board-of-directors.html"/>
    <x v="12"/>
    <x v="0"/>
    <x v="21"/>
    <s v="Civic Leader, St. Petersburg"/>
    <s v="Rebecca"/>
    <s v="Walter"/>
    <s v="Dunn"/>
    <m/>
    <m/>
    <m/>
  </r>
  <r>
    <s v="https://web.archive.org/web/20110715215225/http://www.jamesmadison.org/about/board-of-directors.html"/>
    <x v="12"/>
    <x v="0"/>
    <x v="23"/>
    <s v="Business Leader, Brooksville"/>
    <s v="T.E."/>
    <m/>
    <s v="Bronson"/>
    <m/>
    <s v="Tommy"/>
    <m/>
  </r>
  <r>
    <s v="https://web.archive.org/web/20100428024659/http://www.jamesmadison.org/about/board-of-directors.html"/>
    <x v="13"/>
    <x v="0"/>
    <x v="0"/>
    <s v="Former Florida House Speaker, Panama City"/>
    <s v="Allan"/>
    <s v="G."/>
    <s v="Bense"/>
    <m/>
    <m/>
    <m/>
  </r>
  <r>
    <s v="https://web.archive.org/web/20100428024659/http://www.jamesmadison.org/about/board-of-directors.html"/>
    <x v="13"/>
    <x v="0"/>
    <x v="14"/>
    <s v="Miami"/>
    <s v="Charles"/>
    <s v="E."/>
    <s v="Cobb"/>
    <m/>
    <s v="“Chuck”"/>
    <m/>
  </r>
  <r>
    <s v="https://web.archive.org/web/20100428024659/http://www.jamesmadison.org/about/board-of-directors.html"/>
    <x v="13"/>
    <x v="0"/>
    <x v="18"/>
    <s v="Attorney, Orlando"/>
    <s v="Fred"/>
    <m/>
    <s v="Leonhardt"/>
    <m/>
    <m/>
    <m/>
  </r>
  <r>
    <s v="https://web.archive.org/web/20100428024659/http://www.jamesmadison.org/about/board-of-directors.html"/>
    <x v="13"/>
    <x v="0"/>
    <x v="19"/>
    <s v="Chairman And Ceo, Atlantic Marine Holding Company, Jacksonville"/>
    <s v="George"/>
    <s v="W."/>
    <s v="Gibbs"/>
    <s v="III"/>
    <m/>
    <m/>
  </r>
  <r>
    <s v="https://web.archive.org/web/20100428024659/http://www.jamesmadison.org/about/board-of-directors.html"/>
    <x v="13"/>
    <x v="0"/>
    <x v="1"/>
    <s v="Naples"/>
    <s v="Glen"/>
    <s v="T."/>
    <s v="Blauch"/>
    <s v="Jr."/>
    <m/>
    <m/>
  </r>
  <r>
    <s v="https://web.archive.org/web/20100428024659/http://www.jamesmadison.org/about/board-of-directors.html"/>
    <x v="13"/>
    <x v="0"/>
    <x v="3"/>
    <s v="President And Ceo, The James Madison Institute, Tallahassee"/>
    <s v="J."/>
    <s v="Robert"/>
    <s v="McClure"/>
    <s v="III"/>
    <m/>
    <m/>
  </r>
  <r>
    <s v="https://web.archive.org/web/20100428024659/http://www.jamesmadison.org/about/board-of-directors.html"/>
    <x v="13"/>
    <x v="0"/>
    <x v="20"/>
    <s v="Vice-Chairman; Founding Chairman, The James Madison Institute, Tallahassee"/>
    <s v="J."/>
    <s v="Stanley"/>
    <s v="Marshall"/>
    <m/>
    <m/>
    <m/>
  </r>
  <r>
    <s v="https://web.archive.org/web/20100428024659/http://www.jamesmadison.org/about/board-of-directors.html"/>
    <x v="13"/>
    <x v="0"/>
    <x v="11"/>
    <s v="Business Leader, Jacksonville"/>
    <s v="J.F."/>
    <m/>
    <s v="Bryan"/>
    <s v="IV"/>
    <m/>
    <m/>
  </r>
  <r>
    <s v="https://web.archive.org/web/20100428024659/http://www.jamesmadison.org/about/board-of-directors.html"/>
    <x v="13"/>
    <x v="0"/>
    <x v="4"/>
    <s v="Owner, Performance Video,Tallahassee"/>
    <s v="Jeffrey"/>
    <s v="V."/>
    <s v="Swain"/>
    <m/>
    <m/>
    <m/>
  </r>
  <r>
    <s v="https://web.archive.org/web/20100428024659/http://www.jamesmadison.org/about/board-of-directors.html"/>
    <x v="13"/>
    <x v="0"/>
    <x v="6"/>
    <s v="Co-Founder, Fcp Investors, Tampa"/>
    <s v="John"/>
    <s v="F."/>
    <s v="Kirtley"/>
    <m/>
    <m/>
    <m/>
  </r>
  <r>
    <s v="https://web.archive.org/web/20100428024659/http://www.jamesmadison.org/about/board-of-directors.html"/>
    <x v="13"/>
    <x v="0"/>
    <x v="15"/>
    <s v="Vice President, Human Resources, Publix Super Markets, Lakeland"/>
    <s v="John"/>
    <s v="T."/>
    <s v="Hrabusa"/>
    <m/>
    <m/>
    <m/>
  </r>
  <r>
    <s v="https://web.archive.org/web/20100428024659/http://www.jamesmadison.org/about/board-of-directors.html"/>
    <x v="13"/>
    <x v="0"/>
    <x v="24"/>
    <s v="Chairman, Ceo And Director, Rail Management Corporation, Panama City"/>
    <s v="K."/>
    <s v="Earl"/>
    <s v="Durden"/>
    <m/>
    <m/>
    <m/>
  </r>
  <r>
    <s v="https://web.archive.org/web/20100428024659/http://www.jamesmadison.org/about/board-of-directors.html"/>
    <x v="13"/>
    <x v="0"/>
    <x v="7"/>
    <s v="Businessman And Civic Leader, Hilton Enterprises, Inc., Panama City"/>
    <s v="L."/>
    <s v="Charles"/>
    <s v="Hilton"/>
    <s v="Jr"/>
    <m/>
    <m/>
  </r>
  <r>
    <s v="https://web.archive.org/web/20100428024659/http://www.jamesmadison.org/about/board-of-directors.html"/>
    <x v="13"/>
    <x v="0"/>
    <x v="21"/>
    <s v="Civic Leader, St. Petersburg"/>
    <s v="Rebecca"/>
    <s v="Walter"/>
    <s v="Dunn"/>
    <m/>
    <m/>
    <m/>
  </r>
  <r>
    <s v="https://web.archive.org/web/20100428024659/http://www.jamesmadison.org/about/board-of-directors.html"/>
    <x v="13"/>
    <x v="0"/>
    <x v="25"/>
    <s v="President And Ceo, Southern Company, Pensacola"/>
    <s v="Susan"/>
    <m/>
    <s v="Story"/>
    <m/>
    <m/>
    <m/>
  </r>
  <r>
    <s v="https://web.archive.org/web/20100428024659/http://www.jamesmadison.org/about/board-of-directors.html"/>
    <x v="13"/>
    <x v="0"/>
    <x v="23"/>
    <s v="Business Leader, Brooksville"/>
    <s v="T.E."/>
    <m/>
    <s v="Bronson"/>
    <m/>
    <s v="Tommy"/>
    <m/>
  </r>
  <r>
    <s v="https://web.archive.org/web/20090514035015/http://www.jamesmadison.org/subcategory.php/1.html"/>
    <x v="14"/>
    <x v="0"/>
    <x v="0"/>
    <s v="Chairman, Former Florida House Speaker, Panama City"/>
    <s v="Allan"/>
    <s v="G."/>
    <s v="Bense"/>
    <m/>
    <m/>
    <m/>
  </r>
  <r>
    <s v="https://web.archive.org/web/20090514035015/http://www.jamesmadison.org/subcategory.php/1.html"/>
    <x v="14"/>
    <x v="0"/>
    <x v="26"/>
    <s v="Florida Attorney General, Tallahassee"/>
    <s v="Bill"/>
    <m/>
    <s v="McCollum"/>
    <m/>
    <m/>
    <m/>
  </r>
  <r>
    <s v="https://web.archive.org/web/20090514035015/http://www.jamesmadison.org/subcategory.php/1.html"/>
    <x v="14"/>
    <x v="0"/>
    <x v="18"/>
    <s v="Attorney, Orlando"/>
    <s v="Fred"/>
    <m/>
    <s v="Leonhardt"/>
    <m/>
    <m/>
    <m/>
  </r>
  <r>
    <s v="https://web.archive.org/web/20090514035015/http://www.jamesmadison.org/subcategory.php/1.html"/>
    <x v="14"/>
    <x v="0"/>
    <x v="19"/>
    <s v="Chairman And Ceo, Atlantic Marine Holding Company, Jacksonville"/>
    <s v="George"/>
    <s v="W."/>
    <s v="Gibbs"/>
    <s v="III"/>
    <m/>
    <m/>
  </r>
  <r>
    <s v="https://web.archive.org/web/20090514035015/http://www.jamesmadison.org/subcategory.php/1.html"/>
    <x v="14"/>
    <x v="0"/>
    <x v="3"/>
    <s v="Ex-Officio President And Ceo"/>
    <s v="J."/>
    <s v="Robert"/>
    <s v="McClure"/>
    <s v="III"/>
    <m/>
    <m/>
  </r>
  <r>
    <s v="https://web.archive.org/web/20090514035015/http://www.jamesmadison.org/subcategory.php/1.html"/>
    <x v="14"/>
    <x v="0"/>
    <x v="20"/>
    <s v="Jmi Vice-Chairman, Founding Chairman"/>
    <s v="J."/>
    <s v="Stanley"/>
    <s v="Marshall"/>
    <m/>
    <m/>
    <m/>
  </r>
  <r>
    <s v="https://web.archive.org/web/20090514035015/http://www.jamesmadison.org/subcategory.php/1.html"/>
    <x v="14"/>
    <x v="0"/>
    <x v="11"/>
    <s v="Business Leader, Jacksonville"/>
    <s v="J.F."/>
    <m/>
    <s v="Bryan"/>
    <s v="IV"/>
    <m/>
    <m/>
  </r>
  <r>
    <s v="https://web.archive.org/web/20090514035015/http://www.jamesmadison.org/subcategory.php/1.html"/>
    <x v="14"/>
    <x v="0"/>
    <x v="4"/>
    <s v="Owner, Performance Video,Tallahassee"/>
    <s v="Jeffrey"/>
    <s v="V."/>
    <s v="Swain"/>
    <m/>
    <m/>
    <m/>
  </r>
  <r>
    <s v="https://web.archive.org/web/20090514035015/http://www.jamesmadison.org/subcategory.php/1.html"/>
    <x v="14"/>
    <x v="0"/>
    <x v="6"/>
    <s v="Co-Founder, Fcp Investors, Tampa"/>
    <s v="John"/>
    <s v="F."/>
    <s v="Kirtley"/>
    <m/>
    <m/>
    <m/>
  </r>
  <r>
    <s v="https://web.archive.org/web/20090514035015/http://www.jamesmadison.org/subcategory.php/1.html"/>
    <x v="14"/>
    <x v="0"/>
    <x v="15"/>
    <s v="Vice President, Human Resources, Publix Super Markets, Lakeland"/>
    <s v="John"/>
    <s v="T."/>
    <s v="Hrabusa"/>
    <m/>
    <m/>
    <m/>
  </r>
  <r>
    <s v="https://web.archive.org/web/20090514035015/http://www.jamesmadison.org/subcategory.php/1.html"/>
    <x v="14"/>
    <x v="0"/>
    <x v="24"/>
    <s v="Chairman, Ceo And Director, Rail Management Corporation, Panama City"/>
    <s v="K."/>
    <s v="Earl"/>
    <s v="Durden"/>
    <m/>
    <m/>
    <m/>
  </r>
  <r>
    <s v="https://web.archive.org/web/20090514035015/http://www.jamesmadison.org/subcategory.php/1.html"/>
    <x v="14"/>
    <x v="0"/>
    <x v="7"/>
    <s v="Businessman And Civic Leader, Hilton Enterprises, Inc., Panama City"/>
    <s v="L."/>
    <s v="Charles"/>
    <s v="Hilton"/>
    <s v="Jr"/>
    <m/>
    <m/>
  </r>
  <r>
    <s v="https://web.archive.org/web/20090514035015/http://www.jamesmadison.org/subcategory.php/1.html"/>
    <x v="14"/>
    <x v="0"/>
    <x v="21"/>
    <s v="Civic Leader, St. Petersburg"/>
    <s v="Rebecca"/>
    <s v="Walter"/>
    <s v="Dunn"/>
    <m/>
    <m/>
    <m/>
  </r>
  <r>
    <s v="https://web.archive.org/web/20090514035015/http://www.jamesmadison.org/subcategory.php/1.html"/>
    <x v="14"/>
    <x v="0"/>
    <x v="27"/>
    <s v="Attorney, Holland Knight,Tallahassee"/>
    <s v="Robert"/>
    <s v="R."/>
    <s v="Feagin"/>
    <s v="III"/>
    <m/>
    <m/>
  </r>
  <r>
    <s v="https://web.archive.org/web/20090514035015/http://www.jamesmadison.org/subcategory.php/1.html"/>
    <x v="14"/>
    <x v="0"/>
    <x v="25"/>
    <s v="President And Ceo, Southern Company, Pensacola"/>
    <s v="Susan"/>
    <m/>
    <s v="Story"/>
    <m/>
    <m/>
    <m/>
  </r>
  <r>
    <s v="https://web.archive.org/web/20090514035015/http://www.jamesmadison.org/subcategory.php/1.html"/>
    <x v="14"/>
    <x v="0"/>
    <x v="23"/>
    <s v="Business Leader, Brooksville"/>
    <s v="T.E."/>
    <m/>
    <s v="Bronson"/>
    <m/>
    <s v="Tommy"/>
    <m/>
  </r>
  <r>
    <s v="https://web.archive.org/web/20080622122000/http://www.jamesmadison.org/subcategory.php/1.html"/>
    <x v="15"/>
    <x v="0"/>
    <x v="0"/>
    <s v="Former Florida House Speaker, Panama City"/>
    <s v="Allan"/>
    <s v="G."/>
    <s v="Bense"/>
    <m/>
    <m/>
    <m/>
  </r>
  <r>
    <s v="https://web.archive.org/web/20080622122000/http://www.jamesmadison.org/subcategory.php/1.html"/>
    <x v="15"/>
    <x v="0"/>
    <x v="26"/>
    <s v="Florida Attorney General, Tallahassee"/>
    <s v="Bill"/>
    <m/>
    <s v="McCollum"/>
    <m/>
    <m/>
    <m/>
  </r>
  <r>
    <s v="https://web.archive.org/web/20080622122000/http://www.jamesmadison.org/subcategory.php/1.html"/>
    <x v="15"/>
    <x v="0"/>
    <x v="19"/>
    <s v="Chairman And Ceo, Atlantic Marine Holding Company, Jacksonville"/>
    <s v="George"/>
    <s v="W."/>
    <s v="Gibbs"/>
    <s v="III"/>
    <m/>
    <m/>
  </r>
  <r>
    <s v="https://web.archive.org/web/20080622122000/http://www.jamesmadison.org/subcategory.php/1.html"/>
    <x v="15"/>
    <x v="0"/>
    <x v="3"/>
    <s v="President And Ceo, The James Madison Institute, Tallahassee"/>
    <s v="J."/>
    <s v="Robert"/>
    <s v="McClure"/>
    <s v="III"/>
    <m/>
    <m/>
  </r>
  <r>
    <s v="https://web.archive.org/web/20080622122000/http://www.jamesmadison.org/subcategory.php/1.html"/>
    <x v="15"/>
    <x v="0"/>
    <x v="20"/>
    <s v="Vice-Chairman; Founding Chairman, The James Madison Institute, Tallahassee"/>
    <s v="J."/>
    <s v="Stanley"/>
    <s v="Marshall"/>
    <m/>
    <m/>
    <m/>
  </r>
  <r>
    <s v="https://web.archive.org/web/20080622122000/http://www.jamesmadison.org/subcategory.php/1.html"/>
    <x v="15"/>
    <x v="0"/>
    <x v="11"/>
    <s v="Business Leader, Jacksonville"/>
    <s v="J.F."/>
    <m/>
    <s v="Bryan"/>
    <s v="IV"/>
    <m/>
    <m/>
  </r>
  <r>
    <s v="https://web.archive.org/web/20080622122000/http://www.jamesmadison.org/subcategory.php/1.html"/>
    <x v="15"/>
    <x v="0"/>
    <x v="4"/>
    <s v="Owner, Performance Video,Tallahassee"/>
    <s v="Jeffrey"/>
    <s v="V."/>
    <s v="Swain"/>
    <m/>
    <m/>
    <m/>
  </r>
  <r>
    <s v="https://web.archive.org/web/20080622122000/http://www.jamesmadison.org/subcategory.php/1.html"/>
    <x v="15"/>
    <x v="0"/>
    <x v="6"/>
    <s v="Co-Founder, Fcp Investors, Tampa"/>
    <s v="John"/>
    <s v="F."/>
    <s v="Kirtley"/>
    <m/>
    <m/>
    <m/>
  </r>
  <r>
    <s v="https://web.archive.org/web/20080622122000/http://www.jamesmadison.org/subcategory.php/1.html"/>
    <x v="15"/>
    <x v="0"/>
    <x v="15"/>
    <s v="Vice President, Human Resources, Publix Super Markets, Lakeland"/>
    <s v="John"/>
    <s v="T."/>
    <s v="Hrabusa"/>
    <m/>
    <m/>
    <m/>
  </r>
  <r>
    <s v="https://web.archive.org/web/20080622122000/http://www.jamesmadison.org/subcategory.php/1.html"/>
    <x v="15"/>
    <x v="0"/>
    <x v="24"/>
    <s v="Chairman, Ceo And Director, Rail Management Corporation, Panama City"/>
    <s v="K."/>
    <s v="Earl"/>
    <s v="Durden"/>
    <m/>
    <m/>
    <m/>
  </r>
  <r>
    <s v="https://web.archive.org/web/20080622122000/http://www.jamesmadison.org/subcategory.php/1.html"/>
    <x v="15"/>
    <x v="0"/>
    <x v="7"/>
    <s v="Businessman And Civic Leader, Hilton Enterprises, Inc., Panama City"/>
    <s v="L."/>
    <s v="Charles"/>
    <s v="Hilton"/>
    <s v="Jr"/>
    <m/>
    <m/>
  </r>
  <r>
    <s v="https://web.archive.org/web/20080622122000/http://www.jamesmadison.org/subcategory.php/1.html"/>
    <x v="15"/>
    <x v="0"/>
    <x v="28"/>
    <s v="Business Leader, Miami"/>
    <s v="Norman"/>
    <m/>
    <s v="Braman"/>
    <m/>
    <m/>
    <m/>
  </r>
  <r>
    <s v="https://web.archive.org/web/20080622122000/http://www.jamesmadison.org/subcategory.php/1.html"/>
    <x v="15"/>
    <x v="0"/>
    <x v="21"/>
    <s v="Civic Leader, St. Petersburg"/>
    <s v="Rebecca"/>
    <s v="Walter"/>
    <s v="Dunn"/>
    <m/>
    <m/>
    <m/>
  </r>
  <r>
    <s v="https://web.archive.org/web/20080622122000/http://www.jamesmadison.org/subcategory.php/1.html"/>
    <x v="15"/>
    <x v="0"/>
    <x v="27"/>
    <s v="Attorney, Holland Knight,Tallahassee"/>
    <s v="Robert"/>
    <s v="R."/>
    <s v="Feagin"/>
    <s v="III"/>
    <m/>
    <m/>
  </r>
  <r>
    <s v="https://web.archive.org/web/20080622122000/http://www.jamesmadison.org/subcategory.php/1.html"/>
    <x v="15"/>
    <x v="0"/>
    <x v="25"/>
    <s v="President And Ceo, Southern Company, Pensacola"/>
    <s v="Susan"/>
    <m/>
    <s v="Story"/>
    <m/>
    <m/>
    <m/>
  </r>
  <r>
    <s v="https://web.archive.org/web/20080622122000/http://www.jamesmadison.org/subcategory.php/1.html"/>
    <x v="15"/>
    <x v="0"/>
    <x v="23"/>
    <s v="Business Leader, Brooksville"/>
    <s v="T.E."/>
    <m/>
    <s v="Bronson"/>
    <m/>
    <s v="Tommy"/>
    <m/>
  </r>
  <r>
    <s v="https://web.archive.org/web/20070531213633/http://www.jamesmadison.org/subcategory.php/1.html"/>
    <x v="16"/>
    <x v="0"/>
    <x v="0"/>
    <s v="Former Florida House Speaker, Panama City"/>
    <s v="Allan"/>
    <s v="G."/>
    <s v="Bense"/>
    <m/>
    <m/>
    <m/>
  </r>
  <r>
    <s v="https://web.archive.org/web/20070531213633/http://www.jamesmadison.org/subcategory.php/1.html"/>
    <x v="16"/>
    <x v="0"/>
    <x v="26"/>
    <s v="Former Congressman And Partner With Baker Hostetler, Llp, Orlando"/>
    <s v="Bill"/>
    <m/>
    <s v="McCollum"/>
    <m/>
    <m/>
    <m/>
  </r>
  <r>
    <s v="https://web.archive.org/web/20070531213633/http://www.jamesmadison.org/subcategory.php/1.html"/>
    <x v="16"/>
    <x v="0"/>
    <x v="29"/>
    <s v="Superintendent Of Schools, Okaloosa County, Niceville"/>
    <s v="Don"/>
    <m/>
    <s v="Gaetz"/>
    <m/>
    <m/>
    <m/>
  </r>
  <r>
    <s v="https://web.archive.org/web/20070531213633/http://www.jamesmadison.org/subcategory.php/1.html"/>
    <x v="16"/>
    <x v="0"/>
    <x v="19"/>
    <s v="Chairman And Ceo, Atlantic Marine Holding Company, Jacksonville"/>
    <s v="George"/>
    <s v="W."/>
    <s v="Gibbs"/>
    <s v="III"/>
    <m/>
    <m/>
  </r>
  <r>
    <s v="https://web.archive.org/web/20070531213633/http://www.jamesmadison.org/subcategory.php/1.html"/>
    <x v="16"/>
    <x v="0"/>
    <x v="3"/>
    <s v="President And Ceo, The James Madison Institute, Tallahassee"/>
    <s v="J."/>
    <s v="Robert"/>
    <s v="McClure"/>
    <s v="III"/>
    <m/>
    <m/>
  </r>
  <r>
    <s v="https://web.archive.org/web/20070531213633/http://www.jamesmadison.org/subcategory.php/1.html"/>
    <x v="16"/>
    <x v="0"/>
    <x v="20"/>
    <s v="Vice-Chairman; Founding Chairman, The James Madison Institute, Tallahassee"/>
    <s v="J."/>
    <s v="Stanley"/>
    <s v="Marshall"/>
    <m/>
    <m/>
    <m/>
  </r>
  <r>
    <s v="https://web.archive.org/web/20070531213633/http://www.jamesmadison.org/subcategory.php/1.html"/>
    <x v="16"/>
    <x v="0"/>
    <x v="11"/>
    <s v="Business Leader, Jacksonville"/>
    <s v="J.F."/>
    <m/>
    <s v="Bryan"/>
    <s v="IV"/>
    <m/>
    <m/>
  </r>
  <r>
    <s v="https://web.archive.org/web/20070531213633/http://www.jamesmadison.org/subcategory.php/1.html"/>
    <x v="16"/>
    <x v="0"/>
    <x v="4"/>
    <s v="Owner, Performance Video,Tallahassee"/>
    <s v="Jeffrey"/>
    <s v="V."/>
    <s v="Swain"/>
    <m/>
    <m/>
    <m/>
  </r>
  <r>
    <s v="https://web.archive.org/web/20070531213633/http://www.jamesmadison.org/subcategory.php/1.html"/>
    <x v="16"/>
    <x v="0"/>
    <x v="6"/>
    <s v="Co-Founder, Fcp Investors, Tampa"/>
    <s v="John"/>
    <s v="F."/>
    <s v="Kirtley"/>
    <m/>
    <m/>
    <m/>
  </r>
  <r>
    <s v="https://web.archive.org/web/20070531213633/http://www.jamesmadison.org/subcategory.php/1.html"/>
    <x v="16"/>
    <x v="0"/>
    <x v="15"/>
    <s v="Vice President, Human Resources, Publix Super Markets, Lakeland"/>
    <s v="John"/>
    <s v="T."/>
    <s v="Hrabusa"/>
    <m/>
    <m/>
    <m/>
  </r>
  <r>
    <s v="https://web.archive.org/web/20070531213633/http://www.jamesmadison.org/subcategory.php/1.html"/>
    <x v="16"/>
    <x v="0"/>
    <x v="24"/>
    <s v="Chairman, Ceo And Director Of Rail Management Corporation, Panama City"/>
    <s v="K."/>
    <s v="Earl"/>
    <s v="Durden"/>
    <m/>
    <m/>
    <m/>
  </r>
  <r>
    <s v="https://web.archive.org/web/20070531213633/http://www.jamesmadison.org/subcategory.php/1.html"/>
    <x v="16"/>
    <x v="0"/>
    <x v="7"/>
    <s v="Businessman And Civic Leader, Hilton Enterprises, Inc., Panama City"/>
    <s v="L."/>
    <s v="Charles"/>
    <s v="Hilton"/>
    <s v="Jr"/>
    <m/>
    <m/>
  </r>
  <r>
    <s v="https://web.archive.org/web/20070531213633/http://www.jamesmadison.org/subcategory.php/1.html"/>
    <x v="16"/>
    <x v="0"/>
    <x v="28"/>
    <s v="Business Leader, Miami"/>
    <s v="Norman"/>
    <m/>
    <s v="Braman"/>
    <m/>
    <m/>
    <m/>
  </r>
  <r>
    <s v="https://web.archive.org/web/20070531213633/http://www.jamesmadison.org/subcategory.php/1.html"/>
    <x v="16"/>
    <x v="0"/>
    <x v="21"/>
    <s v="Civic Leader, St. Petersburg"/>
    <s v="Rebecca"/>
    <s v="Walter"/>
    <s v="Dunn"/>
    <m/>
    <m/>
    <m/>
  </r>
  <r>
    <s v="https://web.archive.org/web/20070531213633/http://www.jamesmadison.org/subcategory.php/1.html"/>
    <x v="16"/>
    <x v="0"/>
    <x v="27"/>
    <s v="Attorney, Holland Knight,Tallahassee"/>
    <s v="Robert"/>
    <s v="R."/>
    <s v="Feagin"/>
    <s v="III"/>
    <m/>
    <m/>
  </r>
  <r>
    <s v="https://web.archive.org/web/20070531213633/http://www.jamesmadison.org/subcategory.php/1.html"/>
    <x v="16"/>
    <x v="0"/>
    <x v="25"/>
    <s v="President And Ceo, Gulf Power, Pensacola"/>
    <s v="Susan"/>
    <m/>
    <s v="Story"/>
    <m/>
    <m/>
    <m/>
  </r>
  <r>
    <s v="https://web.archive.org/web/20070531213633/http://www.jamesmadison.org/subcategory.php/1.html"/>
    <x v="16"/>
    <x v="0"/>
    <x v="23"/>
    <s v="Business Leader, Brooksville"/>
    <s v="T.E."/>
    <m/>
    <s v="Bronson"/>
    <m/>
    <s v="Tommy"/>
    <m/>
  </r>
  <r>
    <s v="https://web.archive.org/web/20061002125803/http://www.jamesmadison.org/subcategory.php/1.html"/>
    <x v="17"/>
    <x v="0"/>
    <x v="26"/>
    <s v="Former Congressman And Partner With Baker &amp; Hostetler, Llp, Orlando"/>
    <s v="Bill"/>
    <m/>
    <s v="McCollum"/>
    <m/>
    <m/>
    <m/>
  </r>
  <r>
    <s v="https://web.archive.org/web/20061002125803/http://www.jamesmadison.org/subcategory.php/1.html"/>
    <x v="17"/>
    <x v="0"/>
    <x v="29"/>
    <s v="Superintendent Of Schools, Okaloosa County, Niceville"/>
    <s v="Don"/>
    <m/>
    <s v="Gaetz"/>
    <m/>
    <m/>
    <m/>
  </r>
  <r>
    <s v="https://web.archive.org/web/20061002125803/http://www.jamesmadison.org/subcategory.php/1.html"/>
    <x v="17"/>
    <x v="0"/>
    <x v="19"/>
    <s v="Chairman And Ceo, Atlantic Marine Holding Company, Jacksonville"/>
    <s v="George"/>
    <s v="W."/>
    <s v="Gibbs"/>
    <s v="III"/>
    <m/>
    <m/>
  </r>
  <r>
    <s v="https://web.archive.org/web/20061002125803/http://www.jamesmadison.org/subcategory.php/1.html"/>
    <x v="17"/>
    <x v="0"/>
    <x v="30"/>
    <s v="President And Chief Operating Office Of Rosen Hotels And Resorts, Inc.,"/>
    <s v="Harris"/>
    <m/>
    <s v="Rosen"/>
    <m/>
    <m/>
    <m/>
  </r>
  <r>
    <s v="https://web.archive.org/web/20061002125803/http://www.jamesmadison.org/subcategory.php/1.html"/>
    <x v="17"/>
    <x v="0"/>
    <x v="3"/>
    <s v="President And Ceo, The James Madison Institute, Tallahassee"/>
    <s v="J."/>
    <s v="Robert"/>
    <s v="McClure"/>
    <s v="III"/>
    <m/>
    <m/>
  </r>
  <r>
    <s v="https://web.archive.org/web/20061002125803/http://www.jamesmadison.org/subcategory.php/1.html"/>
    <x v="17"/>
    <x v="0"/>
    <x v="20"/>
    <s v="Vice-Chairman; Founding Chairman, The James Madison Institute, Tallahassee"/>
    <s v="J."/>
    <s v="Stanley"/>
    <s v="Marshall"/>
    <m/>
    <m/>
    <m/>
  </r>
  <r>
    <s v="https://web.archive.org/web/20061002125803/http://www.jamesmadison.org/subcategory.php/1.html"/>
    <x v="17"/>
    <x v="0"/>
    <x v="4"/>
    <s v="Owner, Performance Video, Tallahassee"/>
    <s v="Jeffrey"/>
    <s v="V."/>
    <s v="Swain"/>
    <m/>
    <m/>
    <m/>
  </r>
  <r>
    <s v="https://web.archive.org/web/20061002125803/http://www.jamesmadison.org/subcategory.php/1.html"/>
    <x v="17"/>
    <x v="0"/>
    <x v="6"/>
    <s v="Co-Founder, Fcp Investors, Tampa"/>
    <s v="John"/>
    <s v="F."/>
    <s v="Kirtley"/>
    <m/>
    <m/>
    <m/>
  </r>
  <r>
    <s v="https://web.archive.org/web/20061002125803/http://www.jamesmadison.org/subcategory.php/1.html"/>
    <x v="17"/>
    <x v="0"/>
    <x v="15"/>
    <s v="Vice President, Human Resources, Publix Super Markets, Lakeland"/>
    <s v="John"/>
    <s v="T."/>
    <s v="Hrabusa"/>
    <m/>
    <m/>
    <m/>
  </r>
  <r>
    <s v="https://web.archive.org/web/20061002125803/http://www.jamesmadison.org/subcategory.php/1.html"/>
    <x v="17"/>
    <x v="0"/>
    <x v="31"/>
    <s v="Vice President Of Government Affairs, Pharmerica, Inc., Orlando"/>
    <s v="Jon"/>
    <s v="B."/>
    <s v="Rawlson"/>
    <m/>
    <m/>
    <m/>
  </r>
  <r>
    <s v="https://web.archive.org/web/20061002125803/http://www.jamesmadison.org/subcategory.php/1.html"/>
    <x v="17"/>
    <x v="0"/>
    <x v="24"/>
    <s v="Chairman, Ceo And Director Of Rail Management Corporation,"/>
    <s v="K."/>
    <s v="Earl"/>
    <s v="Durden"/>
    <m/>
    <m/>
    <m/>
  </r>
  <r>
    <s v="https://web.archive.org/web/20061002125803/http://www.jamesmadison.org/subcategory.php/1.html"/>
    <x v="17"/>
    <x v="0"/>
    <x v="7"/>
    <s v="Businessman And Civic Leader, Hilton Enterprises, Inc., Panama City"/>
    <s v="L."/>
    <s v="Charles"/>
    <s v="Hilton"/>
    <s v="Jr"/>
    <m/>
    <m/>
  </r>
  <r>
    <s v="https://web.archive.org/web/20061002125803/http://www.jamesmadison.org/subcategory.php/1.html"/>
    <x v="17"/>
    <x v="0"/>
    <x v="21"/>
    <s v="Community Leader, Tampa"/>
    <s v="Rebecca"/>
    <s v="Walter"/>
    <s v="Dunn"/>
    <m/>
    <m/>
    <m/>
  </r>
  <r>
    <s v="https://web.archive.org/web/20061002125803/http://www.jamesmadison.org/subcategory.php/1.html"/>
    <x v="17"/>
    <x v="0"/>
    <x v="27"/>
    <s v="Attorney, Holland &amp; Knight, Tallahassee"/>
    <s v="Robert"/>
    <s v="R."/>
    <s v="Feagin"/>
    <s v="III"/>
    <m/>
    <m/>
  </r>
  <r>
    <s v="https://web.archive.org/web/20061002125803/http://www.jamesmadison.org/subcategory.php/1.html"/>
    <x v="17"/>
    <x v="0"/>
    <x v="25"/>
    <s v="President And Ceo, Gulf Power, Pensacola"/>
    <s v="Susan"/>
    <m/>
    <s v="Story"/>
    <m/>
    <m/>
    <m/>
  </r>
  <r>
    <s v="https://web.archive.org/web/20040819054808/http://www.jamesmadison.org/subcategory.php/1.html"/>
    <x v="18"/>
    <x v="0"/>
    <x v="26"/>
    <s v="Orlando"/>
    <s v="Bill"/>
    <m/>
    <s v="McCollum"/>
    <m/>
    <m/>
    <m/>
  </r>
  <r>
    <s v="https://web.archive.org/web/20040819054808/http://www.jamesmadison.org/subcategory.php/1.html"/>
    <x v="18"/>
    <x v="0"/>
    <x v="32"/>
    <s v="Jacksonville"/>
    <s v="Chris"/>
    <m/>
    <s v="Corr"/>
    <m/>
    <m/>
    <m/>
  </r>
  <r>
    <s v="https://web.archive.org/web/20040819054808/http://www.jamesmadison.org/subcategory.php/1.html"/>
    <x v="18"/>
    <x v="0"/>
    <x v="19"/>
    <s v="Jacksonville"/>
    <s v="George"/>
    <s v="W."/>
    <s v="Gibbs"/>
    <s v="III"/>
    <m/>
    <m/>
  </r>
  <r>
    <s v="https://web.archive.org/web/20040819054808/http://www.jamesmadison.org/subcategory.php/1.html"/>
    <x v="18"/>
    <x v="0"/>
    <x v="3"/>
    <s v="President And Ceo"/>
    <s v="J."/>
    <s v="Robert"/>
    <s v="McClure"/>
    <s v="III"/>
    <m/>
    <m/>
  </r>
  <r>
    <s v="https://web.archive.org/web/20040819054808/http://www.jamesmadison.org/subcategory.php/1.html"/>
    <x v="18"/>
    <x v="0"/>
    <x v="20"/>
    <s v="Vice-Chairman"/>
    <s v="J."/>
    <s v="Stanley"/>
    <s v="Marshall"/>
    <m/>
    <m/>
    <m/>
  </r>
  <r>
    <s v="https://web.archive.org/web/20040819054808/http://www.jamesmadison.org/subcategory.php/1.html"/>
    <x v="18"/>
    <x v="0"/>
    <x v="4"/>
    <s v="Tallahassee"/>
    <s v="Jeffrey"/>
    <s v="V."/>
    <s v="Swain"/>
    <m/>
    <m/>
    <m/>
  </r>
  <r>
    <s v="https://web.archive.org/web/20040819054808/http://www.jamesmadison.org/subcategory.php/1.html"/>
    <x v="18"/>
    <x v="0"/>
    <x v="6"/>
    <s v="Tampa"/>
    <s v="John"/>
    <s v="F."/>
    <s v="Kirtley"/>
    <m/>
    <m/>
    <m/>
  </r>
  <r>
    <s v="https://web.archive.org/web/20040819054808/http://www.jamesmadison.org/subcategory.php/1.html"/>
    <x v="18"/>
    <x v="0"/>
    <x v="31"/>
    <s v="Orlando"/>
    <s v="Jon"/>
    <s v="B."/>
    <s v="Rawlson"/>
    <m/>
    <m/>
    <m/>
  </r>
  <r>
    <s v="https://web.archive.org/web/20040819054808/http://www.jamesmadison.org/subcategory.php/1.html"/>
    <x v="18"/>
    <x v="0"/>
    <x v="7"/>
    <s v="Chairman"/>
    <s v="L."/>
    <s v="Charles"/>
    <s v="Hilton"/>
    <s v="Jr"/>
    <m/>
    <m/>
  </r>
  <r>
    <s v="https://web.archive.org/web/20040819054808/http://www.jamesmadison.org/subcategory.php/1.html"/>
    <x v="18"/>
    <x v="0"/>
    <x v="28"/>
    <s v="Miami"/>
    <s v="Norman"/>
    <m/>
    <s v="Braman"/>
    <m/>
    <m/>
    <m/>
  </r>
  <r>
    <s v="https://web.archive.org/web/20040819054808/http://www.jamesmadison.org/subcategory.php/1.html"/>
    <x v="18"/>
    <x v="0"/>
    <x v="21"/>
    <s v="Tampa"/>
    <s v="Rebecca"/>
    <s v="Walter"/>
    <s v="Dunn"/>
    <m/>
    <m/>
    <m/>
  </r>
  <r>
    <s v="https://web.archive.org/web/20030622144214/http://jamesmadison.org/content.cfm?section=about2&amp;show=Board"/>
    <x v="19"/>
    <x v="0"/>
    <x v="26"/>
    <s v="Orlando"/>
    <s v="Bill"/>
    <m/>
    <s v="McCollum"/>
    <m/>
    <m/>
    <m/>
  </r>
  <r>
    <s v="https://web.archive.org/web/20030622144214/http://jamesmadison.org/content.cfm?section=about2&amp;show=Board"/>
    <x v="19"/>
    <x v="0"/>
    <x v="33"/>
    <s v="Tampa"/>
    <s v="Carlos"/>
    <s v="J."/>
    <s v="Alfonso"/>
    <m/>
    <m/>
    <m/>
  </r>
  <r>
    <s v="https://web.archive.org/web/20030622144214/http://jamesmadison.org/content.cfm?section=about2&amp;show=Board"/>
    <x v="19"/>
    <x v="0"/>
    <x v="32"/>
    <s v="Jacksonville"/>
    <s v="Chris"/>
    <m/>
    <s v="Corr"/>
    <m/>
    <m/>
    <m/>
  </r>
  <r>
    <s v="https://web.archive.org/web/20030622144214/http://jamesmadison.org/content.cfm?section=about2&amp;show=Board"/>
    <x v="19"/>
    <x v="0"/>
    <x v="19"/>
    <s v="Jacksonville"/>
    <s v="George"/>
    <s v="W."/>
    <s v="Gibbs"/>
    <s v="III"/>
    <m/>
    <m/>
  </r>
  <r>
    <s v="https://web.archive.org/web/20030622144214/http://jamesmadison.org/content.cfm?section=about2&amp;show=Board"/>
    <x v="19"/>
    <x v="0"/>
    <x v="20"/>
    <s v="Founding Chairman"/>
    <s v="J."/>
    <s v="Stanley"/>
    <s v="Marshall"/>
    <m/>
    <m/>
    <m/>
  </r>
  <r>
    <s v="https://web.archive.org/web/20030622144214/http://jamesmadison.org/content.cfm?section=about2&amp;show=Board"/>
    <x v="19"/>
    <x v="0"/>
    <x v="34"/>
    <s v="Osprey"/>
    <s v="Jeffrey"/>
    <s v="F."/>
    <s v="Jones"/>
    <m/>
    <m/>
    <m/>
  </r>
  <r>
    <s v="https://web.archive.org/web/20030622144214/http://jamesmadison.org/content.cfm?section=about2&amp;show=Board"/>
    <x v="19"/>
    <x v="0"/>
    <x v="4"/>
    <s v="Tallahassee"/>
    <s v="Jeffrey"/>
    <s v="V."/>
    <s v="Swain"/>
    <m/>
    <m/>
    <m/>
  </r>
  <r>
    <s v="https://web.archive.org/web/20030622144214/http://jamesmadison.org/content.cfm?section=about2&amp;show=Board"/>
    <x v="19"/>
    <x v="0"/>
    <x v="6"/>
    <s v="Tampa"/>
    <s v="John"/>
    <s v="F."/>
    <s v="Kirtley"/>
    <m/>
    <m/>
    <m/>
  </r>
  <r>
    <s v="https://web.archive.org/web/20030622144214/http://jamesmadison.org/content.cfm?section=about2&amp;show=Board"/>
    <x v="19"/>
    <x v="0"/>
    <x v="31"/>
    <s v="Orlando"/>
    <s v="Jon"/>
    <s v="B."/>
    <s v="Rawlson"/>
    <m/>
    <m/>
    <m/>
  </r>
  <r>
    <s v="https://web.archive.org/web/20030622144214/http://jamesmadison.org/content.cfm?section=about2&amp;show=Board"/>
    <x v="19"/>
    <x v="0"/>
    <x v="7"/>
    <s v="Panama City"/>
    <s v="L."/>
    <s v="Charles"/>
    <s v="Hilton"/>
    <s v="Jr"/>
    <m/>
    <m/>
  </r>
  <r>
    <s v="https://web.archive.org/web/20030622144214/http://jamesmadison.org/content.cfm?section=about2&amp;show=Board"/>
    <x v="19"/>
    <x v="0"/>
    <x v="28"/>
    <s v="Miami"/>
    <s v="Norman"/>
    <m/>
    <s v="Braman"/>
    <m/>
    <m/>
    <m/>
  </r>
  <r>
    <s v="https://web.archive.org/web/20030622144214/http://jamesmadison.org/content.cfm?section=about2&amp;show=Board"/>
    <x v="19"/>
    <x v="0"/>
    <x v="35"/>
    <s v="Fort Lauderdale"/>
    <s v="Preston"/>
    <s v="A."/>
    <s v="Wells"/>
    <s v="Jr."/>
    <m/>
    <m/>
  </r>
  <r>
    <s v="https://web.archive.org/web/20030622144214/http://jamesmadison.org/content.cfm?section=about2&amp;show=Board"/>
    <x v="19"/>
    <x v="0"/>
    <x v="21"/>
    <s v="Tampa"/>
    <s v="Rebecca"/>
    <s v="Walter"/>
    <s v="Dunn"/>
    <m/>
    <m/>
    <m/>
  </r>
  <r>
    <s v="https://web.archive.org/web/20030622144214/http://jamesmadison.org/content.cfm?section=about2&amp;show=Board"/>
    <x v="19"/>
    <x v="0"/>
    <x v="36"/>
    <s v="Ponte Vedra Beach"/>
    <s v="T."/>
    <s v="Martin"/>
    <s v="Fiorentino"/>
    <s v="Jr."/>
    <s v="Marty"/>
    <m/>
  </r>
  <r>
    <s v="https://web.archive.org/web/20020620185404/http://jamesmadison.org/content.cfm?section=about2&amp;show=Board"/>
    <x v="20"/>
    <x v="0"/>
    <x v="37"/>
    <s v="Bonita Springs"/>
    <s v="Alfred"/>
    <m/>
    <s v="Hoffman"/>
    <s v="Jr."/>
    <m/>
    <m/>
  </r>
  <r>
    <s v="https://web.archive.org/web/20020620185404/http://jamesmadison.org/content.cfm?section=about2&amp;show=Board"/>
    <x v="20"/>
    <x v="0"/>
    <x v="26"/>
    <s v="Orlando"/>
    <s v="Bill"/>
    <m/>
    <s v="McCollum"/>
    <m/>
    <m/>
    <m/>
  </r>
  <r>
    <s v="https://web.archive.org/web/20020620185404/http://jamesmadison.org/content.cfm?section=about2&amp;show=Board"/>
    <x v="20"/>
    <x v="0"/>
    <x v="33"/>
    <s v="Tampa"/>
    <s v="Carlos"/>
    <s v="J."/>
    <s v="Alfonso"/>
    <m/>
    <m/>
    <m/>
  </r>
  <r>
    <s v="https://web.archive.org/web/20020620185404/http://jamesmadison.org/content.cfm?section=about2&amp;show=Board"/>
    <x v="20"/>
    <x v="0"/>
    <x v="32"/>
    <s v="Jacksonville"/>
    <s v="Chris"/>
    <m/>
    <s v="Corr"/>
    <m/>
    <m/>
    <m/>
  </r>
  <r>
    <s v="https://web.archive.org/web/20020620185404/http://jamesmadison.org/content.cfm?section=about2&amp;show=Board"/>
    <x v="20"/>
    <x v="0"/>
    <x v="38"/>
    <s v="President &amp; Ceo"/>
    <s v="Edwin"/>
    <s v="H."/>
    <s v="Moore"/>
    <m/>
    <m/>
    <m/>
  </r>
  <r>
    <s v="https://web.archive.org/web/20020620185404/http://jamesmadison.org/content.cfm?section=about2&amp;show=Board"/>
    <x v="20"/>
    <x v="0"/>
    <x v="19"/>
    <s v="Jacksonville"/>
    <s v="George"/>
    <s v="W."/>
    <s v="Gibbs"/>
    <s v="III"/>
    <m/>
    <m/>
  </r>
  <r>
    <s v="https://web.archive.org/web/20020620185404/http://jamesmadison.org/content.cfm?section=about2&amp;show=Board"/>
    <x v="20"/>
    <x v="0"/>
    <x v="20"/>
    <s v="Founding Chairman"/>
    <s v="J."/>
    <s v="Stanley"/>
    <s v="Marshall"/>
    <m/>
    <m/>
    <m/>
  </r>
  <r>
    <s v="https://web.archive.org/web/20020620185404/http://jamesmadison.org/content.cfm?section=about2&amp;show=Board"/>
    <x v="20"/>
    <x v="0"/>
    <x v="34"/>
    <s v="Osprey"/>
    <s v="Jeffrey"/>
    <s v="F."/>
    <s v="Jones"/>
    <m/>
    <m/>
    <m/>
  </r>
  <r>
    <s v="https://web.archive.org/web/20020620185404/http://jamesmadison.org/content.cfm?section=about2&amp;show=Board"/>
    <x v="20"/>
    <x v="0"/>
    <x v="39"/>
    <s v="Jacksonville"/>
    <s v="John"/>
    <s v="D."/>
    <s v="Rood"/>
    <m/>
    <m/>
    <m/>
  </r>
  <r>
    <s v="https://web.archive.org/web/20020620185404/http://jamesmadison.org/content.cfm?section=about2&amp;show=Board"/>
    <x v="20"/>
    <x v="0"/>
    <x v="31"/>
    <s v="Orlando"/>
    <s v="Jon"/>
    <s v="B."/>
    <s v="Rawlson"/>
    <m/>
    <m/>
    <m/>
  </r>
  <r>
    <s v="https://web.archive.org/web/20020620185404/http://jamesmadison.org/content.cfm?section=about2&amp;show=Board"/>
    <x v="20"/>
    <x v="0"/>
    <x v="40"/>
    <s v="Fort Lauderdale"/>
    <s v="Linda"/>
    <m/>
    <s v="Gill"/>
    <m/>
    <m/>
    <m/>
  </r>
  <r>
    <s v="https://web.archive.org/web/20020620185404/http://jamesmadison.org/content.cfm?section=about2&amp;show=Board"/>
    <x v="20"/>
    <x v="0"/>
    <x v="41"/>
    <s v="Chairman"/>
    <s v="Mallory"/>
    <s v="E."/>
    <s v="Horne"/>
    <m/>
    <m/>
    <m/>
  </r>
  <r>
    <s v="https://web.archive.org/web/20020620185404/http://jamesmadison.org/content.cfm?section=about2&amp;show=Board"/>
    <x v="20"/>
    <x v="0"/>
    <x v="42"/>
    <s v="Jacksonville"/>
    <s v="Michael"/>
    <s v="R."/>
    <s v="Hightower"/>
    <m/>
    <m/>
    <m/>
  </r>
  <r>
    <s v="https://web.archive.org/web/20020620185404/http://jamesmadison.org/content.cfm?section=about2&amp;show=Board"/>
    <x v="20"/>
    <x v="0"/>
    <x v="43"/>
    <s v="Bradenton"/>
    <s v="Patrick"/>
    <s v="K."/>
    <s v="Neal"/>
    <m/>
    <s v="Pat"/>
    <m/>
  </r>
  <r>
    <s v="https://web.archive.org/web/20020620185404/http://jamesmadison.org/content.cfm?section=about2&amp;show=Board"/>
    <x v="20"/>
    <x v="0"/>
    <x v="35"/>
    <s v="Fort Lauderdale"/>
    <s v="Preston"/>
    <s v="A."/>
    <s v="Wells"/>
    <s v="Jr."/>
    <m/>
    <m/>
  </r>
  <r>
    <s v="https://web.archive.org/web/20020620185404/http://jamesmadison.org/content.cfm?section=about2&amp;show=Board"/>
    <x v="20"/>
    <x v="0"/>
    <x v="21"/>
    <s v="Tampa"/>
    <s v="Rebecca"/>
    <s v="Walter"/>
    <s v="Dunn"/>
    <m/>
    <m/>
    <m/>
  </r>
  <r>
    <s v="https://web.archive.org/web/20020620185404/http://jamesmadison.org/content.cfm?section=about2&amp;show=Board"/>
    <x v="20"/>
    <x v="0"/>
    <x v="36"/>
    <s v="Ponte Vedra Beach"/>
    <s v="T."/>
    <s v="Martin"/>
    <s v="Fiorentino"/>
    <s v="Jr."/>
    <s v="Marty"/>
    <m/>
  </r>
  <r>
    <s v="https://web.archive.org/web/20020620185404/http://jamesmadison.org/content.cfm?section=about2&amp;show=Board"/>
    <x v="20"/>
    <x v="0"/>
    <x v="44"/>
    <s v="Pensacola"/>
    <s v="Thomas"/>
    <s v="W."/>
    <s v="Sylte"/>
    <m/>
    <m/>
    <m/>
  </r>
  <r>
    <s v="https://web.archive.org/web/20020620185404/http://jamesmadison.org/content.cfm?section=about2&amp;show=Board"/>
    <x v="20"/>
    <x v="0"/>
    <x v="45"/>
    <s v="Panama City"/>
    <s v="William"/>
    <s v="G."/>
    <s v="Harrison"/>
    <s v="Jr."/>
    <m/>
    <m/>
  </r>
  <r>
    <s v="https://web.archive.org/web/20011217055633/http://jamesmadison.org/content.cfm?section=about2&amp;show=Board"/>
    <x v="21"/>
    <x v="0"/>
    <x v="37"/>
    <s v="Bonita Springs"/>
    <s v="Alfred"/>
    <m/>
    <s v="Hoffman"/>
    <s v="Jr."/>
    <m/>
    <m/>
  </r>
  <r>
    <s v="https://web.archive.org/web/20011217055633/http://jamesmadison.org/content.cfm?section=about2&amp;show=Board"/>
    <x v="21"/>
    <x v="0"/>
    <x v="33"/>
    <s v="Tampa"/>
    <s v="Carlos"/>
    <s v="J."/>
    <s v="Alfonso"/>
    <m/>
    <m/>
    <m/>
  </r>
  <r>
    <s v="https://web.archive.org/web/20011217055633/http://jamesmadison.org/content.cfm?section=about2&amp;show=Board"/>
    <x v="21"/>
    <x v="0"/>
    <x v="32"/>
    <s v="Jacksonville"/>
    <s v="Chris"/>
    <m/>
    <s v="Corr"/>
    <m/>
    <m/>
    <m/>
  </r>
  <r>
    <s v="https://web.archive.org/web/20011217055633/http://jamesmadison.org/content.cfm?section=about2&amp;show=Board"/>
    <x v="21"/>
    <x v="0"/>
    <x v="38"/>
    <s v="President &amp; Ceo"/>
    <s v="Edwin"/>
    <s v="H."/>
    <s v="Moore"/>
    <m/>
    <m/>
    <m/>
  </r>
  <r>
    <s v="https://web.archive.org/web/20011217055633/http://jamesmadison.org/content.cfm?section=about2&amp;show=Board"/>
    <x v="21"/>
    <x v="0"/>
    <x v="19"/>
    <s v="Jacksonville"/>
    <s v="George"/>
    <s v="W."/>
    <s v="Gibbs"/>
    <s v="III"/>
    <m/>
    <m/>
  </r>
  <r>
    <s v="https://web.archive.org/web/20011217055633/http://jamesmadison.org/content.cfm?section=about2&amp;show=Board"/>
    <x v="21"/>
    <x v="0"/>
    <x v="46"/>
    <s v="Lakeland"/>
    <s v="Hoyt"/>
    <s v="Robinson"/>
    <s v="Barnett"/>
    <m/>
    <m/>
    <m/>
  </r>
  <r>
    <s v="https://web.archive.org/web/20011217055633/http://jamesmadison.org/content.cfm?section=about2&amp;show=Board"/>
    <x v="21"/>
    <x v="0"/>
    <x v="20"/>
    <s v="Founding Chairman"/>
    <s v="J."/>
    <s v="Stanley"/>
    <s v="Marshall"/>
    <m/>
    <m/>
    <m/>
  </r>
  <r>
    <s v="https://web.archive.org/web/20011217055633/http://jamesmadison.org/content.cfm?section=about2&amp;show=Board"/>
    <x v="21"/>
    <x v="0"/>
    <x v="47"/>
    <s v="Osprey"/>
    <s v="James"/>
    <s v="M."/>
    <s v="Lombard"/>
    <m/>
    <m/>
    <m/>
  </r>
  <r>
    <s v="https://web.archive.org/web/20011217055633/http://jamesmadison.org/content.cfm?section=about2&amp;show=Board"/>
    <x v="21"/>
    <x v="0"/>
    <x v="34"/>
    <s v="Osprey"/>
    <s v="Jeffrey"/>
    <s v="F."/>
    <s v="Jones"/>
    <m/>
    <m/>
    <m/>
  </r>
  <r>
    <s v="https://web.archive.org/web/20011217055633/http://jamesmadison.org/content.cfm?section=about2&amp;show=Board"/>
    <x v="21"/>
    <x v="0"/>
    <x v="39"/>
    <s v="Jacksonville"/>
    <s v="John"/>
    <s v="D."/>
    <s v="Rood"/>
    <m/>
    <m/>
    <m/>
  </r>
  <r>
    <s v="https://web.archive.org/web/20011217055633/http://jamesmadison.org/content.cfm?section=about2&amp;show=Board"/>
    <x v="21"/>
    <x v="0"/>
    <x v="31"/>
    <s v="Orlando"/>
    <s v="Jon"/>
    <s v="B."/>
    <s v="Rawlson"/>
    <m/>
    <m/>
    <m/>
  </r>
  <r>
    <s v="https://web.archive.org/web/20011217055633/http://jamesmadison.org/content.cfm?section=about2&amp;show=Board"/>
    <x v="21"/>
    <x v="0"/>
    <x v="40"/>
    <s v="Fort Lauderdale"/>
    <s v="Linda"/>
    <m/>
    <s v="Gill"/>
    <m/>
    <m/>
    <m/>
  </r>
  <r>
    <s v="https://web.archive.org/web/20011217055633/http://jamesmadison.org/content.cfm?section=about2&amp;show=Board"/>
    <x v="21"/>
    <x v="0"/>
    <x v="41"/>
    <s v="Chairman"/>
    <s v="Mallory"/>
    <s v="E."/>
    <s v="Horne"/>
    <m/>
    <m/>
    <m/>
  </r>
  <r>
    <s v="https://web.archive.org/web/20011217055633/http://jamesmadison.org/content.cfm?section=about2&amp;show=Board"/>
    <x v="21"/>
    <x v="0"/>
    <x v="42"/>
    <s v="Jacksonville"/>
    <s v="Michael"/>
    <s v="R."/>
    <s v="Hightower"/>
    <m/>
    <m/>
    <m/>
  </r>
  <r>
    <s v="https://web.archive.org/web/20011217055633/http://jamesmadison.org/content.cfm?section=about2&amp;show=Board"/>
    <x v="21"/>
    <x v="0"/>
    <x v="43"/>
    <s v="Bradenton"/>
    <s v="Patrick"/>
    <s v="K."/>
    <s v="Neal"/>
    <m/>
    <s v="Pat"/>
    <m/>
  </r>
  <r>
    <s v="https://web.archive.org/web/20011217055633/http://jamesmadison.org/content.cfm?section=about2&amp;show=Board"/>
    <x v="21"/>
    <x v="0"/>
    <x v="35"/>
    <s v="Fort Lauderdale"/>
    <s v="Preston"/>
    <s v="A."/>
    <s v="Wells"/>
    <s v="Jr."/>
    <m/>
    <m/>
  </r>
  <r>
    <s v="https://web.archive.org/web/20011217055633/http://jamesmadison.org/content.cfm?section=about2&amp;show=Board"/>
    <x v="21"/>
    <x v="0"/>
    <x v="21"/>
    <s v="Tampa"/>
    <s v="Rebecca"/>
    <s v="Walter"/>
    <s v="Dunn"/>
    <m/>
    <m/>
    <m/>
  </r>
  <r>
    <s v="https://web.archive.org/web/20011217055633/http://jamesmadison.org/content.cfm?section=about2&amp;show=Board"/>
    <x v="21"/>
    <x v="0"/>
    <x v="36"/>
    <s v="Ponte Vedra Beach"/>
    <s v="T."/>
    <s v="Martin"/>
    <s v="Fiorentino"/>
    <s v="Jr."/>
    <s v="Marty"/>
    <m/>
  </r>
  <r>
    <s v="https://web.archive.org/web/20011217055633/http://jamesmadison.org/content.cfm?section=about2&amp;show=Board"/>
    <x v="21"/>
    <x v="0"/>
    <x v="44"/>
    <s v="Pensacola"/>
    <s v="Thomas"/>
    <s v="W."/>
    <s v="Sylte"/>
    <m/>
    <m/>
    <m/>
  </r>
  <r>
    <s v="https://web.archive.org/web/20011217055633/http://jamesmadison.org/content.cfm?section=about2&amp;show=Board"/>
    <x v="21"/>
    <x v="0"/>
    <x v="45"/>
    <s v="Panama City"/>
    <s v="William"/>
    <s v="G."/>
    <s v="Harrison"/>
    <s v="Jr."/>
    <m/>
    <m/>
  </r>
  <r>
    <s v="https://web.archive.org/web/20000815072430/http://www.jamesmadison.org/directors.html"/>
    <x v="22"/>
    <x v="0"/>
    <x v="48"/>
    <s v="Jacksonville, Florida"/>
    <s v="A."/>
    <s v="Dano"/>
    <s v="Davis"/>
    <m/>
    <m/>
    <m/>
  </r>
  <r>
    <s v="https://web.archive.org/web/20000815072430/http://www.jamesmadison.org/directors.html"/>
    <x v="22"/>
    <x v="0"/>
    <x v="37"/>
    <s v="Bonita Springs, Florida"/>
    <s v="Alfred"/>
    <m/>
    <s v="Hoffman"/>
    <s v="Jr."/>
    <m/>
    <m/>
  </r>
  <r>
    <s v="https://web.archive.org/web/20000815072430/http://www.jamesmadison.org/directors.html"/>
    <x v="22"/>
    <x v="0"/>
    <x v="49"/>
    <s v="Stuart, Florida"/>
    <s v="Byron"/>
    <s v="C."/>
    <s v="Wiswell"/>
    <m/>
    <m/>
    <m/>
  </r>
  <r>
    <s v="https://web.archive.org/web/20000815072430/http://www.jamesmadison.org/directors.html"/>
    <x v="22"/>
    <x v="0"/>
    <x v="33"/>
    <s v="Tampa, Florida"/>
    <s v="Carlos"/>
    <s v="J."/>
    <s v="Alfonso"/>
    <m/>
    <m/>
    <m/>
  </r>
  <r>
    <s v="https://web.archive.org/web/20000815072430/http://www.jamesmadison.org/directors.html"/>
    <x v="22"/>
    <x v="0"/>
    <x v="50"/>
    <s v="Coral Gables, Florida"/>
    <s v="Courtney"/>
    <m/>
    <s v="Cunningham"/>
    <m/>
    <m/>
    <m/>
  </r>
  <r>
    <s v="https://web.archive.org/web/20000815072430/http://www.jamesmadison.org/directors.html"/>
    <x v="22"/>
    <x v="0"/>
    <x v="38"/>
    <s v="Jmi President &amp; Ceo"/>
    <s v="Edwin"/>
    <s v="H."/>
    <s v="Moore"/>
    <m/>
    <m/>
    <m/>
  </r>
  <r>
    <s v="https://web.archive.org/web/20000815072430/http://www.jamesmadison.org/directors.html"/>
    <x v="22"/>
    <x v="0"/>
    <x v="51"/>
    <s v="Tallahassee, Florida"/>
    <s v="Frank"/>
    <s v="S."/>
    <s v="Shaw"/>
    <s v="Jr."/>
    <m/>
    <m/>
  </r>
  <r>
    <s v="https://web.archive.org/web/20000815072430/http://www.jamesmadison.org/directors.html"/>
    <x v="22"/>
    <x v="0"/>
    <x v="52"/>
    <s v="Jacksonville, Florida"/>
    <s v="Herbert"/>
    <s v="H."/>
    <s v="Peyton"/>
    <m/>
    <m/>
    <m/>
  </r>
  <r>
    <s v="https://web.archive.org/web/20000815072430/http://www.jamesmadison.org/directors.html"/>
    <x v="22"/>
    <x v="0"/>
    <x v="46"/>
    <s v="Lakeland, Florida"/>
    <s v="Hoyt"/>
    <s v="Robinson"/>
    <s v="Barnett"/>
    <m/>
    <m/>
    <m/>
  </r>
  <r>
    <s v="https://web.archive.org/web/20000815072430/http://www.jamesmadison.org/directors.html"/>
    <x v="22"/>
    <x v="0"/>
    <x v="20"/>
    <s v="Founding Chairman"/>
    <s v="J."/>
    <s v="Stanley"/>
    <s v="Marshall"/>
    <m/>
    <m/>
    <m/>
  </r>
  <r>
    <s v="https://web.archive.org/web/20000815072430/http://www.jamesmadison.org/directors.html"/>
    <x v="22"/>
    <x v="0"/>
    <x v="47"/>
    <s v="Osprey, Florida"/>
    <s v="James"/>
    <s v="M."/>
    <s v="Lombard"/>
    <m/>
    <m/>
    <m/>
  </r>
  <r>
    <s v="https://web.archive.org/web/20000815072430/http://www.jamesmadison.org/directors.html"/>
    <x v="22"/>
    <x v="0"/>
    <x v="53"/>
    <s v="Tallahassee, Florida"/>
    <s v="Jean"/>
    <m/>
    <s v="McCully"/>
    <m/>
    <m/>
    <m/>
  </r>
  <r>
    <s v="https://web.archive.org/web/20000815072430/http://www.jamesmadison.org/directors.html"/>
    <x v="22"/>
    <x v="0"/>
    <x v="39"/>
    <s v="Jacksonville, Florida"/>
    <s v="John"/>
    <s v="D."/>
    <s v="Rood"/>
    <m/>
    <m/>
    <m/>
  </r>
  <r>
    <s v="https://web.archive.org/web/20000815072430/http://www.jamesmadison.org/directors.html"/>
    <x v="22"/>
    <x v="0"/>
    <x v="54"/>
    <s v="Winter Springs, Florida"/>
    <s v="Lee"/>
    <s v="F."/>
    <s v="Arnold"/>
    <m/>
    <m/>
    <m/>
  </r>
  <r>
    <s v="https://web.archive.org/web/20000815072430/http://www.jamesmadison.org/directors.html"/>
    <x v="22"/>
    <x v="0"/>
    <x v="40"/>
    <s v="Ft. Lauderdale, Florida"/>
    <s v="Linda"/>
    <m/>
    <s v="Gill"/>
    <m/>
    <m/>
    <m/>
  </r>
  <r>
    <s v="https://web.archive.org/web/20000815072430/http://www.jamesmadison.org/directors.html"/>
    <x v="22"/>
    <x v="0"/>
    <x v="41"/>
    <s v="Chairman"/>
    <s v="Mallory"/>
    <s v="E."/>
    <s v="Horne"/>
    <m/>
    <m/>
    <m/>
  </r>
  <r>
    <s v="https://web.archive.org/web/20000815072430/http://www.jamesmadison.org/directors.html"/>
    <x v="22"/>
    <x v="0"/>
    <x v="35"/>
    <s v="Fort Lauderdale, Florida"/>
    <s v="Preston"/>
    <s v="A."/>
    <s v="Wells"/>
    <s v="Jr."/>
    <m/>
    <m/>
  </r>
  <r>
    <s v="https://web.archive.org/web/20000815072430/http://www.jamesmadison.org/directors.html"/>
    <x v="22"/>
    <x v="0"/>
    <x v="21"/>
    <s v="Tampa, Florida"/>
    <s v="Rebecca"/>
    <s v="Walter"/>
    <s v="Dunn"/>
    <m/>
    <m/>
    <m/>
  </r>
  <r>
    <s v="https://web.archive.org/web/20000815072430/http://www.jamesmadison.org/directors.html"/>
    <x v="22"/>
    <x v="0"/>
    <x v="36"/>
    <s v="Jacksonville, Florida"/>
    <s v="T."/>
    <s v="Martin"/>
    <s v="Fiorentino"/>
    <s v="Jr."/>
    <s v="Marty"/>
    <m/>
  </r>
  <r>
    <s v="https://web.archive.org/web/20000815072430/http://www.jamesmadison.org/directors.html"/>
    <x v="22"/>
    <x v="0"/>
    <x v="44"/>
    <s v="Pensacola, Florida"/>
    <s v="Thomas"/>
    <s v="W."/>
    <s v="Sylte"/>
    <m/>
    <m/>
    <m/>
  </r>
  <r>
    <s v="https://web.archive.org/web/20000815072430/http://www.jamesmadison.org/directors.html"/>
    <x v="22"/>
    <x v="0"/>
    <x v="55"/>
    <s v="Wellington, Florida"/>
    <s v="Victor"/>
    <s v="K."/>
    <s v="Kiam"/>
    <s v="II"/>
    <m/>
    <m/>
  </r>
  <r>
    <s v="https://web.archive.org/web/20000815072430/http://www.jamesmadison.org/directors.html"/>
    <x v="22"/>
    <x v="0"/>
    <x v="56"/>
    <s v="Stuart, Florida"/>
    <s v="William"/>
    <s v="A."/>
    <s v="Dunn"/>
    <m/>
    <m/>
    <m/>
  </r>
  <r>
    <s v="https://web.archive.org/web/19990422132220/http://jamesmadison.org/directors.html"/>
    <x v="23"/>
    <x v="0"/>
    <x v="48"/>
    <s v="Winn-Dixie Stores, Inc."/>
    <s v="A."/>
    <s v="Dano"/>
    <s v="Davis"/>
    <m/>
    <m/>
    <m/>
  </r>
  <r>
    <s v="https://web.archive.org/web/19990422132220/http://jamesmadison.org/directors.html"/>
    <x v="23"/>
    <x v="0"/>
    <x v="49"/>
    <s v="Dean Witter Reynolds"/>
    <s v="Byron"/>
    <s v="C."/>
    <s v="Wiswell"/>
    <m/>
    <m/>
    <m/>
  </r>
  <r>
    <s v="https://web.archive.org/web/19990422132220/http://jamesmadison.org/directors.html"/>
    <x v="23"/>
    <x v="0"/>
    <x v="57"/>
    <s v="Citibank, Fsb"/>
    <s v="Carlos"/>
    <m/>
    <s v="Palomares"/>
    <m/>
    <m/>
    <m/>
  </r>
  <r>
    <s v="https://web.archive.org/web/19990422132220/http://jamesmadison.org/directors.html"/>
    <x v="23"/>
    <x v="0"/>
    <x v="51"/>
    <s v="Shaw Securities"/>
    <s v="Frank"/>
    <s v="S."/>
    <s v="Shaw"/>
    <s v="Jr."/>
    <m/>
    <m/>
  </r>
  <r>
    <s v="https://web.archive.org/web/19990422132220/http://jamesmadison.org/directors.html"/>
    <x v="23"/>
    <x v="0"/>
    <x v="46"/>
    <s v="Publix Super Markets, Inc."/>
    <s v="Hoyt"/>
    <s v="Robinson"/>
    <s v="Barnett"/>
    <m/>
    <m/>
    <m/>
  </r>
  <r>
    <s v="https://web.archive.org/web/19990422132220/http://jamesmadison.org/directors.html"/>
    <x v="23"/>
    <x v="0"/>
    <x v="20"/>
    <s v="Chairman, James Madison Institute"/>
    <s v="J."/>
    <s v="Stanley"/>
    <s v="Marshall"/>
    <m/>
    <m/>
    <m/>
  </r>
  <r>
    <s v="https://web.archive.org/web/19990422132220/http://jamesmadison.org/directors.html"/>
    <x v="23"/>
    <x v="0"/>
    <x v="47"/>
    <s v="Strategic Policy Associates"/>
    <s v="James"/>
    <s v="M."/>
    <s v="Lombard"/>
    <m/>
    <m/>
    <m/>
  </r>
  <r>
    <s v="https://web.archive.org/web/19990422132220/http://jamesmadison.org/directors.html"/>
    <x v="23"/>
    <x v="0"/>
    <x v="53"/>
    <s v="Community Leader"/>
    <s v="Jean"/>
    <m/>
    <s v="McCully"/>
    <m/>
    <m/>
    <m/>
  </r>
  <r>
    <s v="https://web.archive.org/web/19990422132220/http://jamesmadison.org/directors.html"/>
    <x v="23"/>
    <x v="0"/>
    <x v="58"/>
    <s v="Town &amp; Country Farms"/>
    <s v="Louise"/>
    <m/>
    <s v="Courtelis"/>
    <m/>
    <m/>
    <m/>
  </r>
  <r>
    <s v="https://web.archive.org/web/19990422132220/http://jamesmadison.org/directors.html"/>
    <x v="23"/>
    <x v="0"/>
    <x v="41"/>
    <s v="Former President, The Florida Senate"/>
    <s v="Mallory"/>
    <s v="E."/>
    <s v="Horne"/>
    <m/>
    <m/>
    <m/>
  </r>
  <r>
    <s v="https://web.archive.org/web/19990422132220/http://jamesmadison.org/directors.html"/>
    <x v="23"/>
    <x v="0"/>
    <x v="59"/>
    <s v="Executive Directory, Center For Education Entrepreneurs"/>
    <s v="Michael"/>
    <s v="G."/>
    <s v="Strader"/>
    <m/>
    <m/>
    <m/>
  </r>
  <r>
    <s v="https://web.archive.org/web/19990422132220/http://jamesmadison.org/directors.html"/>
    <x v="23"/>
    <x v="0"/>
    <x v="35"/>
    <s v="The Las Olas Company"/>
    <s v="Preston"/>
    <s v="A."/>
    <s v="Wells"/>
    <s v="Jr."/>
    <m/>
    <m/>
  </r>
  <r>
    <s v="https://web.archive.org/web/19990422132220/http://jamesmadison.org/directors.html"/>
    <x v="23"/>
    <x v="0"/>
    <x v="21"/>
    <s v="Community Leader"/>
    <s v="Rebecca"/>
    <s v="Walter"/>
    <s v="Dunn"/>
    <m/>
    <m/>
    <m/>
  </r>
  <r>
    <s v="https://web.archive.org/web/19990422132220/http://jamesmadison.org/directors.html"/>
    <x v="23"/>
    <x v="0"/>
    <x v="60"/>
    <s v="Editor"/>
    <s v="Rosemary"/>
    <m/>
    <s v="Dupras"/>
    <m/>
    <m/>
    <m/>
  </r>
  <r>
    <s v="https://web.archive.org/web/19990422132220/http://jamesmadison.org/directors.html"/>
    <x v="23"/>
    <x v="0"/>
    <x v="61"/>
    <s v="Executive Vice President, Jmi"/>
    <s v="Shannon"/>
    <m/>
    <s v="Christian"/>
    <m/>
    <m/>
    <m/>
  </r>
  <r>
    <s v="https://web.archive.org/web/19990422132220/http://jamesmadison.org/directors.html"/>
    <x v="23"/>
    <x v="0"/>
    <x v="62"/>
    <s v="Assistant To Chairman And Ceo"/>
    <s v="Sonja"/>
    <m/>
    <s v="Woodham"/>
    <m/>
    <m/>
    <m/>
  </r>
  <r>
    <s v="https://web.archive.org/web/19990422132220/http://jamesmadison.org/directors.html"/>
    <x v="23"/>
    <x v="0"/>
    <x v="63"/>
    <s v="Director Of Membership"/>
    <s v="Susan"/>
    <s v="T."/>
    <s v="Christian"/>
    <m/>
    <m/>
    <m/>
  </r>
  <r>
    <s v="https://web.archive.org/web/19990422132220/http://jamesmadison.org/directors.html"/>
    <x v="23"/>
    <x v="0"/>
    <x v="36"/>
    <s v="Csx Transportation"/>
    <s v="T."/>
    <s v="Martin"/>
    <s v="Fiorentino"/>
    <s v="Jr."/>
    <s v="Marty"/>
    <m/>
  </r>
  <r>
    <s v="https://web.archive.org/web/19990422132220/http://jamesmadison.org/directors.html"/>
    <x v="23"/>
    <x v="0"/>
    <x v="44"/>
    <s v="Kelton Company"/>
    <s v="Thomas"/>
    <s v="W."/>
    <s v="Sylte"/>
    <m/>
    <m/>
    <m/>
  </r>
  <r>
    <s v="https://web.archive.org/web/19990422132220/http://jamesmadison.org/directors.html"/>
    <x v="23"/>
    <x v="0"/>
    <x v="55"/>
    <s v="Remington Products, Inc. (Ct)"/>
    <s v="Victor"/>
    <s v="K."/>
    <s v="Kiam"/>
    <s v="II"/>
    <m/>
    <m/>
  </r>
  <r>
    <s v="https://web.archive.org/web/19990422132220/http://jamesmadison.org/directors.html"/>
    <x v="23"/>
    <x v="0"/>
    <x v="64"/>
    <s v="Former Governor Of Florida"/>
    <s v="Wayne"/>
    <m/>
    <s v="Mixson"/>
    <m/>
    <m/>
    <m/>
  </r>
  <r>
    <s v="https://web.archive.org/web/19990422132220/http://jamesmadison.org/directors.html"/>
    <x v="23"/>
    <x v="0"/>
    <x v="56"/>
    <s v="Dunn Capital Management, Inc."/>
    <s v="William"/>
    <s v="A."/>
    <s v="Dunn"/>
    <m/>
    <m/>
    <m/>
  </r>
  <r>
    <s v="https://web.archive.org/web/19990422132220/http://jamesmadison.org/directors.html"/>
    <x v="23"/>
    <x v="0"/>
    <x v="65"/>
    <s v="Lockheed Martin"/>
    <s v="William"/>
    <s v="V."/>
    <s v="Hayes"/>
    <m/>
    <m/>
    <m/>
  </r>
  <r>
    <s v="https://web.archive.org/web/19981202053843/http://www.jamesmadison.org/directors.html"/>
    <x v="24"/>
    <x v="0"/>
    <x v="48"/>
    <s v="Winn-Dixie Stores, Inc."/>
    <s v="A."/>
    <s v="Dano"/>
    <s v="Davis"/>
    <m/>
    <m/>
    <m/>
  </r>
  <r>
    <s v="https://web.archive.org/web/19981202053843/http://www.jamesmadison.org/directors.html"/>
    <x v="24"/>
    <x v="0"/>
    <x v="49"/>
    <s v="Dean Witter Reynolds"/>
    <s v="Byron"/>
    <s v="C."/>
    <s v="Wiswell"/>
    <m/>
    <m/>
    <m/>
  </r>
  <r>
    <s v="https://web.archive.org/web/19981202053843/http://www.jamesmadison.org/directors.html"/>
    <x v="24"/>
    <x v="0"/>
    <x v="57"/>
    <s v="Citibank, Fsb"/>
    <s v="Carlos"/>
    <m/>
    <s v="Palomares"/>
    <m/>
    <m/>
    <m/>
  </r>
  <r>
    <s v="https://web.archive.org/web/19981202053843/http://www.jamesmadison.org/directors.html"/>
    <x v="24"/>
    <x v="0"/>
    <x v="51"/>
    <s v="Shaw Securities"/>
    <s v="Frank"/>
    <s v="S."/>
    <s v="Shaw"/>
    <s v="Jr."/>
    <m/>
    <m/>
  </r>
  <r>
    <s v="https://web.archive.org/web/19981202053843/http://www.jamesmadison.org/directors.html"/>
    <x v="24"/>
    <x v="0"/>
    <x v="46"/>
    <s v="Publix Super Markets, Inc."/>
    <s v="Hoyt"/>
    <s v="Robinson"/>
    <s v="Barnett"/>
    <m/>
    <m/>
    <m/>
  </r>
  <r>
    <s v="https://web.archive.org/web/19981202053843/http://www.jamesmadison.org/directors.html"/>
    <x v="24"/>
    <x v="0"/>
    <x v="20"/>
    <s v="Chairman, James Madison Institute"/>
    <s v="J."/>
    <s v="Stanley"/>
    <s v="Marshall"/>
    <m/>
    <m/>
    <m/>
  </r>
  <r>
    <s v="https://web.archive.org/web/19981202053843/http://www.jamesmadison.org/directors.html"/>
    <x v="24"/>
    <x v="0"/>
    <x v="53"/>
    <s v="Community Leader"/>
    <s v="Jean"/>
    <m/>
    <s v="McCully"/>
    <m/>
    <m/>
    <m/>
  </r>
  <r>
    <s v="https://web.archive.org/web/19981202053843/http://www.jamesmadison.org/directors.html"/>
    <x v="24"/>
    <x v="0"/>
    <x v="58"/>
    <s v="Town &amp; Country Farms"/>
    <s v="Louise"/>
    <m/>
    <s v="Courtelis"/>
    <m/>
    <m/>
    <m/>
  </r>
  <r>
    <s v="https://web.archive.org/web/19981202053843/http://www.jamesmadison.org/directors.html"/>
    <x v="24"/>
    <x v="0"/>
    <x v="41"/>
    <s v="Former President, The Florida Senate"/>
    <s v="Mallory"/>
    <s v="E."/>
    <s v="Horne"/>
    <m/>
    <m/>
    <m/>
  </r>
  <r>
    <s v="https://web.archive.org/web/19981202053843/http://www.jamesmadison.org/directors.html"/>
    <x v="24"/>
    <x v="0"/>
    <x v="35"/>
    <s v="The Las Olas Company"/>
    <s v="Preston"/>
    <s v="A."/>
    <s v="Wells"/>
    <s v="Jr."/>
    <m/>
    <m/>
  </r>
  <r>
    <s v="https://web.archive.org/web/19981202053843/http://www.jamesmadison.org/directors.html"/>
    <x v="24"/>
    <x v="0"/>
    <x v="21"/>
    <s v="Community Leader"/>
    <s v="Rebecca"/>
    <s v="Walter"/>
    <s v="Dunn"/>
    <m/>
    <m/>
    <m/>
  </r>
  <r>
    <s v="https://web.archive.org/web/19981202053843/http://www.jamesmadison.org/directors.html"/>
    <x v="24"/>
    <x v="0"/>
    <x v="36"/>
    <s v="Csx Transportation"/>
    <s v="T."/>
    <s v="Martin"/>
    <s v="Fiorentino"/>
    <s v="Jr."/>
    <s v="Marty"/>
    <m/>
  </r>
  <r>
    <s v="https://web.archive.org/web/19981202053843/http://www.jamesmadison.org/directors.html"/>
    <x v="24"/>
    <x v="0"/>
    <x v="44"/>
    <s v="Kelton Company"/>
    <s v="Thomas"/>
    <s v="W."/>
    <s v="Sylte"/>
    <m/>
    <m/>
    <m/>
  </r>
  <r>
    <s v="https://web.archive.org/web/19981202053843/http://www.jamesmadison.org/directors.html"/>
    <x v="24"/>
    <x v="0"/>
    <x v="55"/>
    <s v="Remington Products, Inc. (Ct)"/>
    <s v="Victor"/>
    <s v="K."/>
    <s v="Kiam"/>
    <s v="II"/>
    <m/>
    <m/>
  </r>
  <r>
    <s v="https://web.archive.org/web/19981202053843/http://www.jamesmadison.org/directors.html"/>
    <x v="24"/>
    <x v="0"/>
    <x v="64"/>
    <s v="Former Governor Of Florida"/>
    <s v="Wayne"/>
    <m/>
    <s v="Mixson"/>
    <m/>
    <m/>
    <m/>
  </r>
  <r>
    <s v="https://web.archive.org/web/19981202053843/http://www.jamesmadison.org/directors.html"/>
    <x v="24"/>
    <x v="0"/>
    <x v="56"/>
    <s v="Dunn Capital Management, Inc."/>
    <s v="William"/>
    <s v="A."/>
    <s v="Dunn"/>
    <m/>
    <m/>
    <m/>
  </r>
  <r>
    <s v="https://web.archive.org/web/19981202053843/http://www.jamesmadison.org/directors.html"/>
    <x v="24"/>
    <x v="0"/>
    <x v="65"/>
    <s v="Lockheed Martin"/>
    <s v="William"/>
    <s v="V."/>
    <s v="Hayes"/>
    <m/>
    <m/>
    <m/>
  </r>
  <r>
    <s v="https://web.archive.org/web/19970416074046/http://jamesmadison.org/board.html"/>
    <x v="25"/>
    <x v="0"/>
    <x v="48"/>
    <s v="Winn-Dixie Stores, Inc."/>
    <s v="A."/>
    <s v="Dano"/>
    <s v="Davis"/>
    <m/>
    <m/>
    <m/>
  </r>
  <r>
    <s v="https://web.archive.org/web/19970416074046/http://jamesmadison.org/board.html"/>
    <x v="25"/>
    <x v="0"/>
    <x v="66"/>
    <s v="Murphey Capital, Inc."/>
    <s v="Ann"/>
    <s v="Lowry"/>
    <s v="Murphey"/>
    <m/>
    <m/>
    <m/>
  </r>
  <r>
    <s v="https://web.archive.org/web/19970416074046/http://jamesmadison.org/board.html"/>
    <x v="25"/>
    <x v="0"/>
    <x v="67"/>
    <s v="First Union Corporation"/>
    <s v="Billy"/>
    <m/>
    <s v="Walker"/>
    <m/>
    <m/>
    <m/>
  </r>
  <r>
    <s v="https://web.archive.org/web/19970416074046/http://jamesmadison.org/board.html"/>
    <x v="25"/>
    <x v="0"/>
    <x v="57"/>
    <s v="Citibank, Fsb"/>
    <s v="Carlos"/>
    <m/>
    <s v="Palomares"/>
    <m/>
    <m/>
    <m/>
  </r>
  <r>
    <s v="https://web.archive.org/web/19970416074046/http://jamesmadison.org/board.html"/>
    <x v="25"/>
    <x v="0"/>
    <x v="51"/>
    <s v="Shaw Securities"/>
    <s v="Frank"/>
    <s v="S."/>
    <s v="Shaw"/>
    <s v="Jr."/>
    <m/>
    <m/>
  </r>
  <r>
    <s v="https://web.archive.org/web/19970416074046/http://jamesmadison.org/board.html"/>
    <x v="25"/>
    <x v="0"/>
    <x v="46"/>
    <s v="Publix Super Markets, Inc."/>
    <s v="Hoyt"/>
    <s v="Robinson"/>
    <s v="Barnett"/>
    <m/>
    <m/>
    <m/>
  </r>
  <r>
    <s v="https://web.archive.org/web/19970416074046/http://jamesmadison.org/board.html"/>
    <x v="25"/>
    <x v="0"/>
    <x v="20"/>
    <s v="Chairman"/>
    <s v="J."/>
    <s v="Stanley"/>
    <s v="Marshall"/>
    <m/>
    <m/>
    <m/>
  </r>
  <r>
    <s v="https://web.archive.org/web/19970416074046/http://jamesmadison.org/board.html"/>
    <x v="25"/>
    <x v="0"/>
    <x v="68"/>
    <s v="Ddi, Inc."/>
    <s v="Jay"/>
    <m/>
    <s v="Skelton"/>
    <m/>
    <m/>
    <m/>
  </r>
  <r>
    <s v="https://web.archive.org/web/19970416074046/http://jamesmadison.org/board.html"/>
    <x v="25"/>
    <x v="0"/>
    <x v="53"/>
    <s v="Community Leader"/>
    <s v="Jean"/>
    <m/>
    <s v="McCully"/>
    <m/>
    <m/>
    <m/>
  </r>
  <r>
    <s v="https://web.archive.org/web/19970416074046/http://jamesmadison.org/board.html"/>
    <x v="25"/>
    <x v="0"/>
    <x v="58"/>
    <s v="Town &amp; Country Farms"/>
    <s v="Louise"/>
    <m/>
    <s v="Courtelis"/>
    <m/>
    <m/>
    <m/>
  </r>
  <r>
    <s v="https://web.archive.org/web/19970416074046/http://jamesmadison.org/board.html"/>
    <x v="25"/>
    <x v="0"/>
    <x v="41"/>
    <s v="Former President, The Florida Senate"/>
    <s v="Mallory"/>
    <s v="E."/>
    <s v="Horne"/>
    <m/>
    <m/>
    <m/>
  </r>
  <r>
    <s v="https://web.archive.org/web/19970416074046/http://jamesmadison.org/board.html"/>
    <x v="25"/>
    <x v="0"/>
    <x v="69"/>
    <s v="Jacksonville University"/>
    <s v="Paul"/>
    <m/>
    <s v="Tipton"/>
    <m/>
    <m/>
    <m/>
  </r>
  <r>
    <s v="https://web.archive.org/web/19970416074046/http://jamesmadison.org/board.html"/>
    <x v="25"/>
    <x v="0"/>
    <x v="21"/>
    <s v="Community Leader"/>
    <s v="Rebecca"/>
    <s v="Walter"/>
    <s v="Dunn"/>
    <m/>
    <m/>
    <m/>
  </r>
  <r>
    <s v="https://web.archive.org/web/19970416074046/http://jamesmadison.org/board.html"/>
    <x v="25"/>
    <x v="0"/>
    <x v="44"/>
    <s v="Kelton Company"/>
    <s v="Thomas"/>
    <s v="W."/>
    <s v="Sylte"/>
    <m/>
    <m/>
    <m/>
  </r>
  <r>
    <s v="https://web.archive.org/web/19970416074046/http://jamesmadison.org/board.html"/>
    <x v="25"/>
    <x v="0"/>
    <x v="55"/>
    <s v="Remington Products, Inc. (Ct)"/>
    <s v="Victor"/>
    <s v="K."/>
    <s v="Kiam"/>
    <s v="II"/>
    <m/>
    <m/>
  </r>
  <r>
    <s v="https://web.archive.org/web/19970416074046/http://jamesmadison.org/board.html"/>
    <x v="25"/>
    <x v="0"/>
    <x v="64"/>
    <s v="Former Governor Of Florida"/>
    <s v="Wayne"/>
    <m/>
    <s v="Mixson"/>
    <m/>
    <m/>
    <m/>
  </r>
  <r>
    <s v="https://web.archive.org/web/20230613134628/https://jamesmadison.org/about-us/#team"/>
    <x v="0"/>
    <x v="1"/>
    <x v="70"/>
    <s v="Florida Southern College - Adam Smith Club"/>
    <s v="Andrew"/>
    <m/>
    <s v="den Boggende"/>
    <m/>
    <m/>
    <m/>
  </r>
  <r>
    <s v="https://web.archive.org/web/20230613134628/https://jamesmadison.org/about-us/#team"/>
    <x v="0"/>
    <x v="1"/>
    <x v="71"/>
    <s v="Rollins College - Previously Interning For Senator Marco Rubio, Governor Ron Desantis, And Representative Virginia Foxx"/>
    <s v="Daniel"/>
    <m/>
    <s v="Elliott"/>
    <m/>
    <m/>
    <m/>
  </r>
  <r>
    <s v="https://web.archive.org/web/20230613134628/https://jamesmadison.org/about-us/#team"/>
    <x v="0"/>
    <x v="1"/>
    <x v="72"/>
    <s v="University Of South Florida - College Republicans, Intern For U.S. Senator Rick Scott"/>
    <s v="Hailey"/>
    <m/>
    <s v="MciLvaine"/>
    <m/>
    <m/>
    <m/>
  </r>
  <r>
    <s v="https://web.archive.org/web/20230613134628/https://jamesmadison.org/about-us/#team"/>
    <x v="0"/>
    <x v="1"/>
    <x v="73"/>
    <s v="Florida State University - President Of Network Of Enlightened Women Chapter And Vice President Of Turning Point Chapter., Former Intern For U.S. Senator Rick Scott"/>
    <s v="Isabelle"/>
    <m/>
    <s v="Mayday"/>
    <m/>
    <m/>
    <m/>
  </r>
  <r>
    <s v="https://web.archive.org/web/20230613134628/https://jamesmadison.org/about-us/#team"/>
    <x v="0"/>
    <x v="1"/>
    <x v="74"/>
    <s v="University Of Florida - College Republicans, Tpusa, Campus Reform"/>
    <s v="Leana"/>
    <m/>
    <s v="Dippie"/>
    <m/>
    <m/>
    <m/>
  </r>
  <r>
    <s v="https://web.archive.org/web/20230613134628/https://jamesmadison.org/about-us/#team"/>
    <x v="0"/>
    <x v="1"/>
    <x v="75"/>
    <s v="Ave Maria University"/>
    <s v="Thomas"/>
    <m/>
    <s v="Gilmore"/>
    <m/>
    <m/>
    <m/>
  </r>
  <r>
    <s v="https://web.archive.org/web/20230613134628/https://jamesmadison.org/about-us/#team"/>
    <x v="0"/>
    <x v="1"/>
    <x v="76"/>
    <s v="University Of Miami School Of Law"/>
    <s v="Vincent"/>
    <m/>
    <s v="Cortellessa"/>
    <m/>
    <m/>
    <m/>
  </r>
  <r>
    <s v="https://web.archive.org/web/20220626014346/https://www.jamesmadison.org/about/team/campus-representatives/"/>
    <x v="1"/>
    <x v="1"/>
    <x v="77"/>
    <s v="2021-2022 Rep; Florida Atlantic University - Vice President Of College Republicans"/>
    <s v="Brandon"/>
    <m/>
    <s v="Dellinger"/>
    <m/>
    <m/>
    <m/>
  </r>
  <r>
    <s v="https://web.archive.org/web/20220626014346/https://www.jamesmadison.org/about/team/campus-representatives/"/>
    <x v="1"/>
    <x v="1"/>
    <x v="78"/>
    <s v="2021-2022 Rep; Florida State University - President And Founder Of Fsu’S Alexander Hamilton Society Chapter And Was The Former Chairman Of The Fsu College Republicans"/>
    <s v="Corey"/>
    <m/>
    <s v="Adamyk"/>
    <m/>
    <m/>
    <m/>
  </r>
  <r>
    <s v="https://web.archive.org/web/20220626014346/https://www.jamesmadison.org/about/team/campus-representatives/"/>
    <x v="1"/>
    <x v="1"/>
    <x v="71"/>
    <s v="2021-2022 Rep; Rollins College - President Of The Rollins Student Government Association, Previously Interning For Senator Marco Rubio, Governor Ron Desantis, And Representative Virginia Foxx"/>
    <s v="Daniel"/>
    <m/>
    <s v="Elliott"/>
    <m/>
    <m/>
    <m/>
  </r>
  <r>
    <s v="https://web.archive.org/web/20220626014346/https://www.jamesmadison.org/about/team/campus-representatives/"/>
    <x v="1"/>
    <x v="1"/>
    <x v="74"/>
    <s v="2021-2022 Rep; University Of Florida - College Republicans, Tpusa, Campus Reform"/>
    <s v="Leana"/>
    <m/>
    <s v="Dippie"/>
    <m/>
    <m/>
    <m/>
  </r>
  <r>
    <s v="https://web.archive.org/web/20220626014346/https://www.jamesmadison.org/about/team/campus-representatives/"/>
    <x v="1"/>
    <x v="1"/>
    <x v="79"/>
    <s v="2021-2022 Rep; University Of Central Florida - Intern At The Office Of Senator Marco Rubio, Secretary Of The College Republicans At Ucf And Turning Point Usa Member"/>
    <s v="Steve"/>
    <m/>
    <s v="Villanueva"/>
    <m/>
    <m/>
    <m/>
  </r>
  <r>
    <s v="https://web.archive.org/web/20220626014346/https://www.jamesmadison.org/about/team/campus-representatives/"/>
    <x v="1"/>
    <x v="1"/>
    <x v="75"/>
    <s v="2021-2022 Rep; Ave Maria University"/>
    <s v="Thomas"/>
    <m/>
    <s v="Gilmore"/>
    <m/>
    <m/>
    <m/>
  </r>
  <r>
    <s v="https://web.archive.org/web/20220626014346/https://www.jamesmadison.org/about/team/campus-representatives/"/>
    <x v="1"/>
    <x v="1"/>
    <x v="76"/>
    <s v="2021-2022 Rep; University Of Miami School Of Law"/>
    <s v="Vincent"/>
    <m/>
    <s v="Cortellessa"/>
    <m/>
    <m/>
    <m/>
  </r>
  <r>
    <s v="https://web.archive.org/web/20210508200512/https://www.jamesmadison.org/about/team/campus-representatives/"/>
    <x v="2"/>
    <x v="1"/>
    <x v="80"/>
    <s v="2020-2021 Rep; University Of Florida - Former Chairman For The Uf College Republicans"/>
    <s v="Andrew"/>
    <m/>
    <s v="Jamison"/>
    <m/>
    <m/>
    <m/>
  </r>
  <r>
    <s v="https://web.archive.org/web/20210508200512/https://www.jamesmadison.org/about/team/campus-representatives/"/>
    <x v="2"/>
    <x v="1"/>
    <x v="77"/>
    <s v="2020-2021 Rep; Florida Atlantic University -College Republicans"/>
    <s v="Brandon"/>
    <m/>
    <s v="Dellinger"/>
    <m/>
    <m/>
    <m/>
  </r>
  <r>
    <s v="https://web.archive.org/web/20210508200512/https://www.jamesmadison.org/about/team/campus-representatives/"/>
    <x v="2"/>
    <x v="1"/>
    <x v="81"/>
    <s v="2020-2021 Rep; Florida Southern College - College Republicans And Campus Ministries"/>
    <s v="Brayden"/>
    <m/>
    <s v="Lacefield"/>
    <m/>
    <m/>
    <m/>
  </r>
  <r>
    <s v="https://web.archive.org/web/20210508200512/https://www.jamesmadison.org/about/team/campus-representatives/"/>
    <x v="2"/>
    <x v="1"/>
    <x v="78"/>
    <s v="2020-2021 Rep; Florida State University -Chairman Of The College Republicans Of Fsu And Founder Of Fsu’S Chapter Of The Alexander Hamilton Society"/>
    <s v="Corey"/>
    <m/>
    <s v="Adamyk"/>
    <m/>
    <m/>
    <m/>
  </r>
  <r>
    <s v="https://web.archive.org/web/20210508200512/https://www.jamesmadison.org/about/team/campus-representatives/"/>
    <x v="2"/>
    <x v="1"/>
    <x v="71"/>
    <s v="2020-2021 Rep; Rollins College - Previously Interning For Senator Marco Rubio And Governor Ron Desantis"/>
    <s v="Daniel"/>
    <m/>
    <s v="Elliott"/>
    <m/>
    <m/>
    <m/>
  </r>
  <r>
    <s v="https://web.archive.org/web/20210508200512/https://www.jamesmadison.org/about/team/campus-representatives/"/>
    <x v="2"/>
    <x v="1"/>
    <x v="82"/>
    <s v="2020-2021 Rep; Jacksonville University - Vice-President Of The College Republicans"/>
    <s v="Ian"/>
    <m/>
    <s v="Keller"/>
    <m/>
    <m/>
    <m/>
  </r>
  <r>
    <s v="https://web.archive.org/web/20210508200512/https://www.jamesmadison.org/about/team/campus-representatives/"/>
    <x v="2"/>
    <x v="1"/>
    <x v="83"/>
    <s v="2020-2021 Rep; Ave Maria University"/>
    <s v="Max"/>
    <m/>
    <s v="Bodach"/>
    <m/>
    <m/>
    <m/>
  </r>
  <r>
    <s v="https://web.archive.org/web/20210508200512/https://www.jamesmadison.org/about/team/campus-representatives/"/>
    <x v="2"/>
    <x v="1"/>
    <x v="84"/>
    <s v="2020-2021 Rep; University Of Central Florida"/>
    <s v="Zak"/>
    <m/>
    <s v="Myers"/>
    <m/>
    <m/>
    <m/>
  </r>
  <r>
    <s v="https://web.archive.org/web/20200124124809/https://www.jamesmadison.org/about/team/campus-representatives/"/>
    <x v="3"/>
    <x v="1"/>
    <x v="81"/>
    <s v="2019-2020 Rep; Florida Southern College- College Republicans And Campus Ministries."/>
    <s v="Brayden"/>
    <m/>
    <s v="Lacefield"/>
    <m/>
    <m/>
    <m/>
  </r>
  <r>
    <s v="https://web.archive.org/web/20200124124809/https://www.jamesmadison.org/about/team/campus-representatives/"/>
    <x v="3"/>
    <x v="1"/>
    <x v="78"/>
    <s v="2019-2020 Rep; Florida State University-Vice-Chairman Of The College Republicans At Fsu"/>
    <s v="Corey"/>
    <m/>
    <s v="Adamyk"/>
    <m/>
    <m/>
    <m/>
  </r>
  <r>
    <s v="https://web.archive.org/web/20200124124809/https://www.jamesmadison.org/about/team/campus-representatives/"/>
    <x v="3"/>
    <x v="1"/>
    <x v="85"/>
    <s v="2019-2020 Rep; Florida Gulf Coast University- Students For Liberty Chapter And President Of Fgcu’S Chapter Of Young Americans For Liberty."/>
    <s v="Ethan"/>
    <m/>
    <s v="Bernstein"/>
    <m/>
    <m/>
    <m/>
  </r>
  <r>
    <s v="https://web.archive.org/web/20200124124809/https://www.jamesmadison.org/about/team/campus-representatives/"/>
    <x v="3"/>
    <x v="1"/>
    <x v="86"/>
    <s v="2019-2020 Rep; University Of Florida"/>
    <s v="Joe"/>
    <m/>
    <s v="Lavoie"/>
    <m/>
    <m/>
    <m/>
  </r>
  <r>
    <s v="https://web.archive.org/web/20200124124809/https://www.jamesmadison.org/about/team/campus-representatives/"/>
    <x v="3"/>
    <x v="1"/>
    <x v="83"/>
    <s v="2019-2020 Rep; Ave Maria University"/>
    <s v="Max"/>
    <m/>
    <s v="Bodach"/>
    <m/>
    <m/>
    <m/>
  </r>
  <r>
    <s v="https://web.archive.org/web/20200124124809/https://www.jamesmadison.org/about/team/campus-representatives/"/>
    <x v="3"/>
    <x v="1"/>
    <x v="76"/>
    <s v="2019-2020 Rep; Florida Atlantic University- College Republicans And Turning Poing Usa"/>
    <s v="Vincent"/>
    <m/>
    <s v="Cortellessa"/>
    <m/>
    <m/>
    <m/>
  </r>
  <r>
    <s v="https://web.archive.org/web/20200124124809/https://www.jamesmadison.org/about/team/campus-representatives/"/>
    <x v="3"/>
    <x v="1"/>
    <x v="84"/>
    <s v="2019-2020 Rep; University Of Central Florida"/>
    <s v="Zak"/>
    <m/>
    <s v="Myers"/>
    <m/>
    <m/>
    <m/>
  </r>
  <r>
    <s v="https://web.archive.org/web/20230626002759/https://www.jamesmadison.org/wp-content/uploads/2018/08/JMI_Messenger_Jul2018_v03_web-1.pdf"/>
    <x v="5"/>
    <x v="1"/>
    <x v="87"/>
    <s v="Ave Maria University"/>
    <s v="John"/>
    <m/>
    <s v="Towey"/>
    <m/>
    <m/>
    <m/>
  </r>
  <r>
    <s v="https://web.archive.org/web/20160810004951/http://www.jamesmadison.org/team/type/college_campus_representatives"/>
    <x v="7"/>
    <x v="1"/>
    <x v="88"/>
    <s v="Florida Atlantic University"/>
    <s v="Brandon"/>
    <m/>
    <s v="Walker"/>
    <m/>
    <m/>
    <m/>
  </r>
  <r>
    <s v="https://web.archive.org/web/20160810004951/http://www.jamesmadison.org/team/type/college_campus_representatives"/>
    <x v="7"/>
    <x v="1"/>
    <x v="89"/>
    <s v="Florida Gulf Coast University"/>
    <s v="Chris"/>
    <m/>
    <s v="Perrigan"/>
    <m/>
    <m/>
    <m/>
  </r>
  <r>
    <s v="https://web.archive.org/web/20160810004951/http://www.jamesmadison.org/team/type/college_campus_representatives"/>
    <x v="7"/>
    <x v="1"/>
    <x v="90"/>
    <s v="Florida International University"/>
    <s v="Dennis"/>
    <m/>
    <s v="Par"/>
    <m/>
    <m/>
    <m/>
  </r>
  <r>
    <s v="https://web.archive.org/web/20160810004951/http://www.jamesmadison.org/team/type/college_campus_representatives"/>
    <x v="7"/>
    <x v="1"/>
    <x v="91"/>
    <s v="University Of Florida"/>
    <s v="Destiny"/>
    <m/>
    <s v="Goede"/>
    <m/>
    <m/>
    <m/>
  </r>
  <r>
    <s v="https://web.archive.org/web/20160810004951/http://www.jamesmadison.org/team/type/college_campus_representatives"/>
    <x v="7"/>
    <x v="1"/>
    <x v="92"/>
    <s v="Florida Southern College"/>
    <s v="Joseph"/>
    <m/>
    <s v="Alter"/>
    <m/>
    <m/>
    <m/>
  </r>
  <r>
    <s v="https://web.archive.org/web/20160810004951/http://www.jamesmadison.org/team/type/college_campus_representatives"/>
    <x v="7"/>
    <x v="1"/>
    <x v="93"/>
    <s v="Ave Maria University, Campus Representative"/>
    <s v="Joseph"/>
    <m/>
    <s v="Doherty"/>
    <m/>
    <m/>
    <m/>
  </r>
  <r>
    <s v="https://web.archive.org/web/20160810004951/http://www.jamesmadison.org/team/type/college_campus_representatives"/>
    <x v="7"/>
    <x v="1"/>
    <x v="94"/>
    <s v="University Of Central Florida"/>
    <s v="Layne"/>
    <m/>
    <s v="Garrett"/>
    <m/>
    <m/>
    <m/>
  </r>
  <r>
    <s v="https://web.archive.org/web/20160810004951/http://www.jamesmadison.org/team/type/college_campus_representatives"/>
    <x v="7"/>
    <x v="1"/>
    <x v="95"/>
    <s v="Florida State University"/>
    <s v="Luke"/>
    <m/>
    <s v="Strickland"/>
    <m/>
    <m/>
    <m/>
  </r>
  <r>
    <s v="https://web.archive.org/web/20160828103815/http://www.jamesmadison.org/team/leaders/region/tampa"/>
    <x v="7"/>
    <x v="2"/>
    <x v="96"/>
    <s v="Regional Leader, Tampa Bay - Strategos Group"/>
    <s v="Adam"/>
    <m/>
    <s v="Giery"/>
    <m/>
    <m/>
    <s v="Verified"/>
  </r>
  <r>
    <s v="https://web.archive.org/web/20160928063354/http://www.jamesmadison.org/team/leaders/region/miami"/>
    <x v="7"/>
    <x v="2"/>
    <x v="97"/>
    <s v="Miami - At&amp;T Corporate"/>
    <s v="Alejandro"/>
    <m/>
    <s v="Dominguez"/>
    <m/>
    <m/>
    <s v="Verified"/>
  </r>
  <r>
    <s v="https://web.archive.org/web/20160928063354/http://www.jamesmadison.org/team/leaders/region/miami"/>
    <x v="7"/>
    <x v="2"/>
    <x v="98"/>
    <s v="Miami - International Finance Bank"/>
    <s v="Alexander"/>
    <m/>
    <s v="Soto"/>
    <m/>
    <m/>
    <s v="Verified"/>
  </r>
  <r>
    <s v="https://web.archive.org/web/20160828103815/http://www.jamesmadison.org/team/leaders/region/tampa"/>
    <x v="7"/>
    <x v="2"/>
    <x v="99"/>
    <s v="Tampa Bay - Step Up For Students"/>
    <s v="Alexis"/>
    <m/>
    <s v="Flowers"/>
    <m/>
    <m/>
    <s v="Verified"/>
  </r>
  <r>
    <s v="https://web.archive.org/web/20160928063354/http://www.jamesmadison.org/team/leaders/region/miami"/>
    <x v="7"/>
    <x v="2"/>
    <x v="100"/>
    <s v="Miami - The Rubin Group"/>
    <s v="Amy"/>
    <m/>
    <s v="Bisceglia"/>
    <m/>
    <m/>
    <s v="Verified"/>
  </r>
  <r>
    <s v="https://web.archive.org/web/20160828101931/http://www.jamesmadison.org/team/leaders/region/orlando"/>
    <x v="7"/>
    <x v="2"/>
    <x v="101"/>
    <s v="Orlando - Americans For Prosperity"/>
    <s v="Andres"/>
    <m/>
    <s v="Malave"/>
    <m/>
    <m/>
    <s v="Verified"/>
  </r>
  <r>
    <s v="https://web.archive.org/web/20160928063354/http://www.jamesmadison.org/team/leaders/region/miami"/>
    <x v="7"/>
    <x v="2"/>
    <x v="102"/>
    <s v="Miami - Access Global"/>
    <s v="Antonio"/>
    <m/>
    <s v="Lopez"/>
    <m/>
    <m/>
    <s v="Verified"/>
  </r>
  <r>
    <s v="https://web.archive.org/web/20160828101931/http://www.jamesmadison.org/team/leaders/region/orlando"/>
    <x v="7"/>
    <x v="2"/>
    <x v="103"/>
    <s v="Orlando - Sttate Of Florida - House Of Representatives"/>
    <s v="Ashley"/>
    <m/>
    <s v="Guinn"/>
    <m/>
    <m/>
    <s v="Verified"/>
  </r>
  <r>
    <s v="https://web.archive.org/web/20160828101959/http://www.jamesmadison.org/team/leaders/region/palm_beach"/>
    <x v="7"/>
    <x v="2"/>
    <x v="104"/>
    <s v="Palm Beach - Wholly Fit Marketing"/>
    <s v="Blake"/>
    <m/>
    <s v="Rittenberg"/>
    <m/>
    <m/>
    <s v="Verified"/>
  </r>
  <r>
    <s v="https://web.archive.org/web/20160828101959/http://www.jamesmadison.org/team/leaders/region/palm_beach"/>
    <x v="7"/>
    <x v="2"/>
    <x v="105"/>
    <s v="Palm Beach - Cotleur &amp; Hearing"/>
    <s v="Brett"/>
    <m/>
    <s v="Leone"/>
    <m/>
    <m/>
    <s v="Verified"/>
  </r>
  <r>
    <s v="https://web.archive.org/web/20160828101931/http://www.jamesmadison.org/team/leaders/region/orlando"/>
    <x v="7"/>
    <x v="2"/>
    <x v="106"/>
    <s v="Orlando - The Pizzuti Companies"/>
    <s v="Brian"/>
    <m/>
    <s v="Empric"/>
    <m/>
    <m/>
    <s v="Verified"/>
  </r>
  <r>
    <s v="https://web.archive.org/web/20160928063354/http://www.jamesmadison.org/team/leaders/region/miami"/>
    <x v="7"/>
    <x v="2"/>
    <x v="107"/>
    <s v="Miami - Self-Employed"/>
    <s v="Brian"/>
    <m/>
    <s v="Goldmeier"/>
    <m/>
    <m/>
    <s v="Verified"/>
  </r>
  <r>
    <s v="https://web.archive.org/web/20160828101926/http://www.jamesmadison.org/team/leaders/region/jacksonville"/>
    <x v="7"/>
    <x v="2"/>
    <x v="108"/>
    <s v="Jacksonville - Quitdoc Foundation"/>
    <s v="Brian"/>
    <s v="H."/>
    <s v="Graham"/>
    <m/>
    <m/>
    <s v="Verified"/>
  </r>
  <r>
    <s v="https://web.archive.org/web/20160828101931/http://www.jamesmadison.org/team/leaders/region/orlando"/>
    <x v="7"/>
    <x v="2"/>
    <x v="109"/>
    <s v="Orlando - Grayrobinson"/>
    <s v="Chris"/>
    <m/>
    <s v="Dawson"/>
    <m/>
    <m/>
    <s v="Verified"/>
  </r>
  <r>
    <s v="https://web.archive.org/web/20160928063354/http://www.jamesmadison.org/team/leaders/region/miami"/>
    <x v="7"/>
    <x v="2"/>
    <x v="110"/>
    <s v="Co-Chair, Miami - The Villamil Group"/>
    <s v="Christina"/>
    <m/>
    <s v="Bonarrigo"/>
    <m/>
    <m/>
    <s v="Verified"/>
  </r>
  <r>
    <s v="https://web.archive.org/web/20160828103815/http://www.jamesmadison.org/team/leaders/region/tampa"/>
    <x v="7"/>
    <x v="2"/>
    <x v="111"/>
    <s v="Tampa Bay - Context Florida"/>
    <s v="Christopher"/>
    <m/>
    <s v="Timmons"/>
    <m/>
    <m/>
    <s v="Verified"/>
  </r>
  <r>
    <s v="https://web.archive.org/web/20160828101926/http://www.jamesmadison.org/team/leaders/region/jacksonville"/>
    <x v="7"/>
    <x v="2"/>
    <x v="112"/>
    <s v="Jacksonville - Law Office Of Public Defender Matt Shirk"/>
    <s v="Craig"/>
    <m/>
    <s v="Shoup"/>
    <m/>
    <m/>
    <s v="Verified"/>
  </r>
  <r>
    <s v="https://web.archive.org/web/20160828101926/http://www.jamesmadison.org/team/leaders/region/jacksonville"/>
    <x v="7"/>
    <x v="2"/>
    <x v="113"/>
    <s v="Jacksonville - State Policy Network"/>
    <s v="Crystal"/>
    <m/>
    <s v="Bouziden"/>
    <m/>
    <m/>
    <s v="Verified"/>
  </r>
  <r>
    <s v="https://web.archive.org/web/20160828103815/http://www.jamesmadison.org/team/leaders/region/tampa"/>
    <x v="7"/>
    <x v="2"/>
    <x v="114"/>
    <s v="Tampa Bay - The Bank Of Tampa"/>
    <s v="Daniel"/>
    <s v="F."/>
    <s v="Martinez"/>
    <s v="III"/>
    <m/>
    <s v="Verified"/>
  </r>
  <r>
    <s v="https://web.archive.org/web/20160828101959/http://www.jamesmadison.org/team/leaders/region/palm_beach"/>
    <x v="7"/>
    <x v="2"/>
    <x v="115"/>
    <s v="Palm Beach - Economic Council Of Palm Beach County"/>
    <s v="Danny"/>
    <m/>
    <s v="Martell"/>
    <m/>
    <m/>
    <s v="Verified"/>
  </r>
  <r>
    <s v="https://web.archive.org/web/20160828101926/http://www.jamesmadison.org/team/leaders/region/jacksonville"/>
    <x v="7"/>
    <x v="2"/>
    <x v="116"/>
    <s v="Jacksonville - Beaver Street Fisheries"/>
    <s v="Donald"/>
    <m/>
    <s v="Horner"/>
    <s v="III"/>
    <m/>
    <s v="Verified"/>
  </r>
  <r>
    <s v="https://web.archive.org/web/20160828103815/http://www.jamesmadison.org/team/leaders/region/tampa"/>
    <x v="7"/>
    <x v="2"/>
    <x v="117"/>
    <s v="Tampa Bay - Jabil"/>
    <s v="Dorothea"/>
    <m/>
    <s v="Bauer"/>
    <m/>
    <m/>
    <s v="Verified"/>
  </r>
  <r>
    <s v="https://web.archive.org/web/20160928063354/http://www.jamesmadison.org/team/leaders/region/miami"/>
    <x v="7"/>
    <x v="2"/>
    <x v="118"/>
    <s v="Miami - Aem Consulting"/>
    <s v="Eddie"/>
    <m/>
    <s v="Mehnert"/>
    <m/>
    <m/>
    <s v="Verified"/>
  </r>
  <r>
    <s v="https://web.archive.org/web/20160828101931/http://www.jamesmadison.org/team/leaders/region/orlando"/>
    <x v="7"/>
    <x v="2"/>
    <x v="119"/>
    <s v="Orlando - Swann Hadley Stump Dietrich &amp; Spears"/>
    <s v="Eric"/>
    <m/>
    <s v="Jontz"/>
    <m/>
    <m/>
    <s v="Verified"/>
  </r>
  <r>
    <s v="https://web.archive.org/web/20160828101931/http://www.jamesmadison.org/team/leaders/region/orlando"/>
    <x v="7"/>
    <x v="2"/>
    <x v="120"/>
    <s v="Orlando - Florida Distributing Company"/>
    <s v="Eric"/>
    <m/>
    <s v="Smith"/>
    <m/>
    <m/>
    <s v="Verified"/>
  </r>
  <r>
    <s v="https://web.archive.org/web/20160828103815/http://www.jamesmadison.org/team/leaders/region/tampa"/>
    <x v="7"/>
    <x v="2"/>
    <x v="121"/>
    <s v="Tampa Bay - Tampa International Airport"/>
    <s v="Gina"/>
    <m/>
    <s v="Evans"/>
    <m/>
    <m/>
    <s v="Verified"/>
  </r>
  <r>
    <s v="https://web.archive.org/web/20160828101931/http://www.jamesmadison.org/team/leaders/region/orlando"/>
    <x v="7"/>
    <x v="2"/>
    <x v="122"/>
    <s v="Regional Leader, Orlando - Central Florida Urban League &amp; Mike Sasso, Sasso Law"/>
    <s v="Glenton"/>
    <m/>
    <s v="Gilzean"/>
    <s v="Jr."/>
    <s v="Glen"/>
    <s v="Verified"/>
  </r>
  <r>
    <s v="https://web.archive.org/web/20160828101926/http://www.jamesmadison.org/team/leaders/region/jacksonville"/>
    <x v="7"/>
    <x v="2"/>
    <x v="123"/>
    <s v="Jacksonville - United States District Court, Middle District Of Florida, Jacksonville Division"/>
    <s v="Hal"/>
    <m/>
    <s v="Houston"/>
    <m/>
    <m/>
    <s v="Verified"/>
  </r>
  <r>
    <s v="https://web.archive.org/web/20160928063354/http://www.jamesmadison.org/team/leaders/region/miami"/>
    <x v="7"/>
    <x v="2"/>
    <x v="124"/>
    <s v="Co-Chair, Miami - K&amp;L Gates"/>
    <s v="Hayden"/>
    <m/>
    <s v="O’Byrne"/>
    <m/>
    <m/>
    <s v="Verified"/>
  </r>
  <r>
    <s v="https://web.archive.org/web/20160828101926/http://www.jamesmadison.org/team/leaders/region/jacksonville"/>
    <x v="7"/>
    <x v="2"/>
    <x v="125"/>
    <s v="Jacksonville - Hayden Hawk Investment Group"/>
    <s v="Hunter"/>
    <m/>
    <s v="Hayden"/>
    <m/>
    <m/>
    <s v="Verified"/>
  </r>
  <r>
    <s v="https://web.archive.org/web/20160828101926/http://www.jamesmadison.org/team/leaders/region/jacksonville"/>
    <x v="7"/>
    <x v="2"/>
    <x v="126"/>
    <s v="Jacksonville - Jacksonville Civic Council"/>
    <s v="Illiana"/>
    <m/>
    <s v="Tidd"/>
    <m/>
    <m/>
    <s v="Verified"/>
  </r>
  <r>
    <s v="https://web.archive.org/web/20160828101931/http://www.jamesmadison.org/team/leaders/region/orlando"/>
    <x v="7"/>
    <x v="2"/>
    <x v="127"/>
    <s v="Orlando - Bridges Of America"/>
    <s v="J."/>
    <s v="Christian"/>
    <s v="Minor"/>
    <m/>
    <m/>
    <s v="Verified"/>
  </r>
  <r>
    <s v="https://web.archive.org/web/20160828103815/http://www.jamesmadison.org/team/leaders/region/tampa"/>
    <x v="7"/>
    <x v="2"/>
    <x v="128"/>
    <s v="Tampa Bay - Stearns Weaver Miller"/>
    <s v="Jake"/>
    <m/>
    <s v="Cremer"/>
    <m/>
    <m/>
    <s v="Verified"/>
  </r>
  <r>
    <s v="https://web.archive.org/web/20160828103815/http://www.jamesmadison.org/team/leaders/region/tampa"/>
    <x v="7"/>
    <x v="2"/>
    <x v="129"/>
    <s v="Tampa Bay - State Representative Chris Latvala"/>
    <s v="Janine"/>
    <m/>
    <s v="Kiray"/>
    <m/>
    <m/>
    <s v="Verified"/>
  </r>
  <r>
    <s v="https://web.archive.org/web/20160828101926/http://www.jamesmadison.org/team/leaders/region/jacksonville"/>
    <x v="7"/>
    <x v="2"/>
    <x v="130"/>
    <s v="Jacksonville - Duval County School Board"/>
    <s v="Jason"/>
    <m/>
    <s v="Fischer"/>
    <m/>
    <m/>
    <s v="Verified"/>
  </r>
  <r>
    <s v="https://web.archive.org/web/20160828101926/http://www.jamesmadison.org/team/leaders/region/jacksonville"/>
    <x v="7"/>
    <x v="2"/>
    <x v="131"/>
    <s v="Jacksonville - Florida State College At Jacksonville"/>
    <s v="Jen"/>
    <m/>
    <s v="Silva"/>
    <m/>
    <m/>
    <s v="Verified"/>
  </r>
  <r>
    <s v="https://web.archive.org/web/20160928063354/http://www.jamesmadison.org/team/leaders/region/miami"/>
    <x v="7"/>
    <x v="2"/>
    <x v="132"/>
    <s v="Miami - K&amp;L Gates Llp"/>
    <s v="Jeremiah"/>
    <m/>
    <s v="Schwarz"/>
    <m/>
    <m/>
    <s v="Verified"/>
  </r>
  <r>
    <s v="https://web.archive.org/web/20160828101931/http://www.jamesmadison.org/team/leaders/region/orlando"/>
    <x v="7"/>
    <x v="2"/>
    <x v="133"/>
    <s v="Orlando - Cbc Of Central Florida"/>
    <s v="Joe"/>
    <m/>
    <s v="Durso"/>
    <m/>
    <m/>
    <s v="Verified"/>
  </r>
  <r>
    <s v="https://web.archive.org/web/20160828103815/http://www.jamesmadison.org/team/leaders/region/tampa"/>
    <x v="7"/>
    <x v="2"/>
    <x v="134"/>
    <s v="Tampa Bay - Florida Department Of Financial Services"/>
    <s v="Joel"/>
    <m/>
    <s v="Brown"/>
    <m/>
    <m/>
    <s v="Verified"/>
  </r>
  <r>
    <s v="https://web.archive.org/web/20160828101959/http://www.jamesmadison.org/team/leaders/region/palm_beach"/>
    <x v="7"/>
    <x v="2"/>
    <x v="135"/>
    <s v="Palm Beach - Gunster, Yoakley &amp; Stewart"/>
    <s v="John"/>
    <m/>
    <s v="Terwilleger"/>
    <m/>
    <m/>
    <s v="Verified"/>
  </r>
  <r>
    <s v="https://web.archive.org/web/20160828101959/http://www.jamesmadison.org/team/leaders/region/palm_beach"/>
    <x v="7"/>
    <x v="2"/>
    <x v="136"/>
    <s v="Palm Beach - Northwestern Mutual"/>
    <s v="Jose"/>
    <m/>
    <s v="Molina"/>
    <m/>
    <m/>
    <s v="Verified"/>
  </r>
  <r>
    <s v="https://web.archive.org/web/20160828103815/http://www.jamesmadison.org/team/leaders/region/tampa"/>
    <x v="7"/>
    <x v="2"/>
    <x v="137"/>
    <s v="Tampa Bay - Burnett Wilson Reeder"/>
    <s v="Josh"/>
    <m/>
    <s v="Zudar"/>
    <m/>
    <m/>
    <s v="Verified"/>
  </r>
  <r>
    <s v="https://web.archive.org/web/20160828101959/http://www.jamesmadison.org/team/leaders/region/palm_beach"/>
    <x v="7"/>
    <x v="2"/>
    <x v="138"/>
    <s v="Palm Beach - Glades Formulating Corp."/>
    <s v="Juan"/>
    <m/>
    <s v="Montalvo"/>
    <m/>
    <m/>
    <s v="Verified"/>
  </r>
  <r>
    <s v="https://web.archive.org/web/20160828101959/http://www.jamesmadison.org/team/leaders/region/palm_beach"/>
    <x v="7"/>
    <x v="2"/>
    <x v="139"/>
    <s v="Palm Beach - Conniston Middle School"/>
    <s v="Justin"/>
    <m/>
    <s v="Roy"/>
    <m/>
    <m/>
    <s v="Verified"/>
  </r>
  <r>
    <s v="https://web.archive.org/web/20160828101926/http://www.jamesmadison.org/team/leaders/region/jacksonville"/>
    <x v="7"/>
    <x v="2"/>
    <x v="140"/>
    <s v="Jacksonville - Foundation For Excellence In Education"/>
    <s v="Kate"/>
    <m/>
    <s v="Wallace"/>
    <m/>
    <m/>
    <s v="Verified"/>
  </r>
  <r>
    <s v="https://web.archive.org/web/20160828103815/http://www.jamesmadison.org/team/leaders/region/tampa"/>
    <x v="7"/>
    <x v="2"/>
    <x v="141"/>
    <s v="Tampa Bay - Holland &amp; Knight"/>
    <s v="Katie"/>
    <m/>
    <s v="Peluso"/>
    <m/>
    <m/>
    <s v="Verified"/>
  </r>
  <r>
    <s v="https://web.archive.org/web/20160828101959/http://www.jamesmadison.org/team/leaders/region/palm_beach"/>
    <x v="7"/>
    <x v="2"/>
    <x v="142"/>
    <s v="Regional Leaders, Palm Beach - Gunster Law Firm &amp; Joseph R. Russo, Palm Beach Technology Association"/>
    <s v="Keith"/>
    <m/>
    <s v="Sonderling"/>
    <m/>
    <m/>
    <s v="Verified"/>
  </r>
  <r>
    <s v="https://web.archive.org/web/20160928063354/http://www.jamesmadison.org/team/leaders/region/miami"/>
    <x v="7"/>
    <x v="2"/>
    <x v="143"/>
    <s v="Miami - Generation Opportunity"/>
    <s v="Kierstin"/>
    <m/>
    <s v="Koppel"/>
    <m/>
    <m/>
    <s v="Verified"/>
  </r>
  <r>
    <s v="https://web.archive.org/web/20160828101926/http://www.jamesmadison.org/team/leaders/region/jacksonville"/>
    <x v="7"/>
    <x v="2"/>
    <x v="144"/>
    <s v="Jacksonville - Nichols &amp; Pina"/>
    <s v="Kyle"/>
    <m/>
    <s v="Bedran"/>
    <m/>
    <m/>
    <s v="Verified"/>
  </r>
  <r>
    <s v="https://web.archive.org/web/20160828101959/http://www.jamesmadison.org/team/leaders/region/palm_beach"/>
    <x v="7"/>
    <x v="2"/>
    <x v="145"/>
    <s v="Palm Beach - Leadership Institute"/>
    <s v="Lauren"/>
    <m/>
    <s v="Cooley"/>
    <m/>
    <m/>
    <s v="Verified"/>
  </r>
  <r>
    <s v="https://web.archive.org/web/20160828103815/http://www.jamesmadison.org/team/leaders/region/tampa"/>
    <x v="7"/>
    <x v="2"/>
    <x v="146"/>
    <s v="Tampa Bay - Global Wealth Consultants"/>
    <s v="Mark"/>
    <m/>
    <s v="Matos"/>
    <m/>
    <m/>
    <s v="Verified"/>
  </r>
  <r>
    <s v="https://web.archive.org/web/20160828101926/http://www.jamesmadison.org/team/leaders/region/jacksonville"/>
    <x v="7"/>
    <x v="2"/>
    <x v="147"/>
    <s v="Regional Leader, Jacksonville; The Fiorentino Group"/>
    <s v="Mark"/>
    <m/>
    <s v="Pinto"/>
    <s v="Jr."/>
    <m/>
    <s v="Verified"/>
  </r>
  <r>
    <s v="https://web.archive.org/web/20160828101931/http://www.jamesmadison.org/team/leaders/region/orlando"/>
    <x v="7"/>
    <x v="2"/>
    <x v="148"/>
    <s v="Orlando - Tax Armory"/>
    <s v="Matt"/>
    <m/>
    <s v="McMillan"/>
    <m/>
    <m/>
    <s v="Verified"/>
  </r>
  <r>
    <s v="https://web.archive.org/web/20160828101926/http://www.jamesmadison.org/team/leaders/region/jacksonville"/>
    <x v="7"/>
    <x v="2"/>
    <x v="149"/>
    <s v="Jacksonville - Tucker/Hall"/>
    <s v="Megan"/>
    <s v="Duda"/>
    <s v="Dodd"/>
    <m/>
    <m/>
    <s v="Verified"/>
  </r>
  <r>
    <s v="https://web.archive.org/web/20160828101926/http://www.jamesmadison.org/team/leaders/region/jacksonville"/>
    <x v="7"/>
    <x v="2"/>
    <x v="150"/>
    <s v="Jacksonville - The Fiorentino Group"/>
    <s v="Melissa"/>
    <m/>
    <s v="Langey"/>
    <m/>
    <m/>
    <s v="Verified"/>
  </r>
  <r>
    <s v="https://web.archive.org/web/20160828101931/http://www.jamesmadison.org/team/leaders/region/orlando"/>
    <x v="7"/>
    <x v="2"/>
    <x v="151"/>
    <s v="Orlando - Sanford Burnham Prebys Medical Discovery Institute"/>
    <s v="Michael"/>
    <m/>
    <s v="Ayers"/>
    <m/>
    <m/>
    <s v="Verified"/>
  </r>
  <r>
    <s v="https://web.archive.org/web/20160828103815/http://www.jamesmadison.org/team/leaders/region/tampa"/>
    <x v="7"/>
    <x v="2"/>
    <x v="152"/>
    <s v="Tampa Bay - University Of South Florida"/>
    <s v="Michelle"/>
    <m/>
    <s v="Robinson"/>
    <m/>
    <m/>
    <s v="Verified"/>
  </r>
  <r>
    <s v="https://web.archive.org/web/20160828101931/http://www.jamesmadison.org/team/leaders/region/orlando"/>
    <x v="7"/>
    <x v="2"/>
    <x v="153"/>
    <s v="Orlando - Gobel Flakes"/>
    <s v="Miguel"/>
    <m/>
    <s v="Acosta"/>
    <m/>
    <m/>
    <s v="Verified"/>
  </r>
  <r>
    <s v="https://web.archive.org/web/20160828101931/http://www.jamesmadison.org/team/leaders/region/orlando"/>
    <x v="7"/>
    <x v="2"/>
    <x v="154"/>
    <s v="Orlando - Rifle Piper Co."/>
    <s v="Nathan"/>
    <m/>
    <s v="Bond"/>
    <m/>
    <m/>
    <s v="Verified"/>
  </r>
  <r>
    <s v="https://web.archive.org/web/20160828103815/http://www.jamesmadison.org/team/leaders/region/tampa"/>
    <x v="7"/>
    <x v="2"/>
    <x v="155"/>
    <s v="Tampa Bay - Thompson, Sizemore, Gonzalez &amp; Hearing"/>
    <s v="Nathan"/>
    <s v="J."/>
    <s v="Paulich"/>
    <m/>
    <s v="Nate"/>
    <s v="Verified"/>
  </r>
  <r>
    <s v="https://web.archive.org/web/20160828101931/http://www.jamesmadison.org/team/leaders/region/orlando"/>
    <x v="7"/>
    <x v="2"/>
    <x v="156"/>
    <s v="Orlando - Wooten Kimbrough"/>
    <s v="Nick"/>
    <m/>
    <s v="Primrose"/>
    <m/>
    <m/>
    <s v="Verified"/>
  </r>
  <r>
    <s v="https://web.archive.org/web/20160928063354/http://www.jamesmadison.org/team/leaders/region/miami"/>
    <x v="7"/>
    <x v="2"/>
    <x v="157"/>
    <s v="Regional Chair, Miami - Boies, Schiller &amp; Flexner Llp"/>
    <s v="Pedro"/>
    <m/>
    <s v="Allende"/>
    <m/>
    <m/>
    <s v="Verified"/>
  </r>
  <r>
    <s v="https://web.archive.org/web/20160828103815/http://www.jamesmadison.org/team/leaders/region/tampa"/>
    <x v="7"/>
    <x v="2"/>
    <x v="158"/>
    <s v="Tampa Bay - Keybank Real Estate Capital"/>
    <s v="Peter"/>
    <m/>
    <s v="Trazzera"/>
    <m/>
    <m/>
    <s v="Verified"/>
  </r>
  <r>
    <s v="https://web.archive.org/web/20160828101959/http://www.jamesmadison.org/team/leaders/region/palm_beach"/>
    <x v="7"/>
    <x v="2"/>
    <x v="159"/>
    <s v="Palm Beach - Florida Department Of Economic Opportunity"/>
    <s v="Russell"/>
    <m/>
    <s v="Marcus"/>
    <m/>
    <m/>
    <s v="Verified"/>
  </r>
  <r>
    <s v="https://web.archive.org/web/20160828101931/http://www.jamesmadison.org/team/leaders/region/orlando"/>
    <x v="7"/>
    <x v="2"/>
    <x v="160"/>
    <s v="Orlando - Private Law Firm"/>
    <s v="Ryan"/>
    <m/>
    <s v="Casson"/>
    <m/>
    <m/>
    <s v="Verified"/>
  </r>
  <r>
    <s v="https://web.archive.org/web/20160828101959/http://www.jamesmadison.org/team/leaders/region/palm_beach"/>
    <x v="7"/>
    <x v="2"/>
    <x v="161"/>
    <s v="Palm Beach - Singer Law Office"/>
    <s v="Scott"/>
    <m/>
    <s v="Singer"/>
    <m/>
    <m/>
    <s v="Verified"/>
  </r>
  <r>
    <s v="https://web.archive.org/web/20160828103815/http://www.jamesmadison.org/team/leaders/region/tampa"/>
    <x v="7"/>
    <x v="2"/>
    <x v="162"/>
    <s v="Tampa Bay - Transamerica"/>
    <s v="Shareef"/>
    <s v="Anthony"/>
    <s v="Doumet"/>
    <m/>
    <m/>
    <s v="Verified"/>
  </r>
  <r>
    <s v="https://web.archive.org/web/20160928063354/http://www.jamesmadison.org/team/leaders/region/miami"/>
    <x v="7"/>
    <x v="2"/>
    <x v="163"/>
    <s v="Miami - K&amp;L Gates Llp"/>
    <s v="Shawn"/>
    <m/>
    <s v="Hogue"/>
    <m/>
    <m/>
    <s v="Verified"/>
  </r>
  <r>
    <s v="https://web.archive.org/web/20160828101959/http://www.jamesmadison.org/team/leaders/region/palm_beach"/>
    <x v="7"/>
    <x v="2"/>
    <x v="164"/>
    <s v="Palm Beach - Broward County Public Schools"/>
    <s v="Sheela"/>
    <m/>
    <s v="VanHoose"/>
    <m/>
    <m/>
    <s v="Verified"/>
  </r>
  <r>
    <s v="https://web.archive.org/web/20160828101959/http://www.jamesmadison.org/team/leaders/region/palm_beach"/>
    <x v="7"/>
    <x v="2"/>
    <x v="165"/>
    <s v="Palm Beach - Ice Marine"/>
    <s v="Stephanie"/>
    <m/>
    <s v="Pittington"/>
    <m/>
    <m/>
    <s v="Verified"/>
  </r>
  <r>
    <s v="https://web.archive.org/web/20160828101959/http://www.jamesmadison.org/team/leaders/region/palm_beach"/>
    <x v="7"/>
    <x v="2"/>
    <x v="166"/>
    <s v="Palm Beach - G4S Secure Solutions"/>
    <s v="Steve"/>
    <m/>
    <s v="Muscatello"/>
    <m/>
    <m/>
    <s v="Verified"/>
  </r>
  <r>
    <s v="https://web.archive.org/web/20160928063354/http://www.jamesmadison.org/team/leaders/region/miami"/>
    <x v="7"/>
    <x v="2"/>
    <x v="167"/>
    <s v="Miami - Vazquez And Associates"/>
    <s v="Steven"/>
    <m/>
    <s v="Herzberg"/>
    <m/>
    <m/>
    <s v="Verified"/>
  </r>
  <r>
    <s v="https://web.archive.org/web/20160828101931/http://www.jamesmadison.org/team/leaders/region/orlando"/>
    <x v="7"/>
    <x v="2"/>
    <x v="168"/>
    <s v="Orlando - The United States Senate"/>
    <s v="Tom"/>
    <m/>
    <s v="Self"/>
    <m/>
    <m/>
    <s v="Verified"/>
  </r>
  <r>
    <s v="https://web.archive.org/web/20160828101931/http://www.jamesmadison.org/team/leaders/region/orlando"/>
    <x v="7"/>
    <x v="2"/>
    <x v="169"/>
    <s v="Orlando - Forster Boughman &amp; Lefkowitz"/>
    <s v="Val"/>
    <m/>
    <s v="Particini"/>
    <m/>
    <m/>
    <s v="Verified"/>
  </r>
  <r>
    <s v="https://web.archive.org/web/20160928063354/http://www.jamesmadison.org/team/leaders/region/miami"/>
    <x v="7"/>
    <x v="2"/>
    <x v="170"/>
    <s v="Miami - Medical Doctor"/>
    <s v="Vivek"/>
    <m/>
    <s v="Prasad"/>
    <m/>
    <m/>
    <s v="Verified"/>
  </r>
  <r>
    <s v="https://web.archive.org/web/20160828101926/http://www.jamesmadison.org/team/leaders/region/jacksonville"/>
    <x v="7"/>
    <x v="2"/>
    <x v="171"/>
    <s v="Jacksonville - City Of Jacksonville"/>
    <s v="Will"/>
    <m/>
    <s v="Torres"/>
    <m/>
    <m/>
    <s v="Verified"/>
  </r>
  <r>
    <s v="https://web.archive.org/web/20160828101931/http://www.jamesmadison.org/team/leaders/region/orlando"/>
    <x v="7"/>
    <x v="2"/>
    <x v="172"/>
    <s v="Orlando - U.S. House Of Representatives"/>
    <s v="Zane"/>
    <m/>
    <s v="Beard"/>
    <m/>
    <m/>
    <s v="Verified"/>
  </r>
  <r>
    <s v="https://web.archive.org/web/20160828101931/http://www.jamesmadison.org/team/leaders/region/orlando"/>
    <x v="7"/>
    <x v="2"/>
    <x v="173"/>
    <s v="Regional Leader"/>
    <s v="Mike"/>
    <m/>
    <s v="Sasso"/>
    <m/>
    <m/>
    <s v="Added"/>
  </r>
  <r>
    <s v="https://web.archive.org/web/20160828101959/http://www.jamesmadison.org/team/leaders/region/palm_beach"/>
    <x v="7"/>
    <x v="2"/>
    <x v="174"/>
    <s v="Regional Leader"/>
    <s v="Joseph"/>
    <s v="R"/>
    <s v="Russo"/>
    <m/>
    <m/>
    <s v="Added"/>
  </r>
  <r>
    <s v="https://web.archive.org/web/20160828103842/http://www.jamesmadison.org/team/page/leaders-fellowship-class-1-2014-2015"/>
    <x v="9"/>
    <x v="2"/>
    <x v="175"/>
    <s v="Tampa Region"/>
    <s v="Aakash"/>
    <m/>
    <s v="Patel"/>
    <m/>
    <m/>
    <m/>
  </r>
  <r>
    <s v="https://web.archive.org/web/20160828103842/http://www.jamesmadison.org/team/page/leaders-fellowship-class-1-2014-2015"/>
    <x v="9"/>
    <x v="2"/>
    <x v="96"/>
    <s v="Tallahassee Region"/>
    <s v="Adam"/>
    <m/>
    <s v="Giery"/>
    <m/>
    <m/>
    <m/>
  </r>
  <r>
    <s v="https://web.archive.org/web/20160828103842/http://www.jamesmadison.org/team/page/leaders-fellowship-class-1-2014-2015"/>
    <x v="9"/>
    <x v="2"/>
    <x v="176"/>
    <s v="Orlando Region"/>
    <s v="Adrian"/>
    <m/>
    <s v="Lukis"/>
    <m/>
    <m/>
    <m/>
  </r>
  <r>
    <s v="https://web.archive.org/web/20160828103842/http://www.jamesmadison.org/team/page/leaders-fellowship-class-1-2014-2015"/>
    <x v="9"/>
    <x v="2"/>
    <x v="177"/>
    <s v="Tallahassee Region"/>
    <s v="Alejandro"/>
    <m/>
    <s v="Cifuentes"/>
    <m/>
    <m/>
    <m/>
  </r>
  <r>
    <s v="https://web.archive.org/web/20160828103842/http://www.jamesmadison.org/team/page/leaders-fellowship-class-1-2014-2015"/>
    <x v="9"/>
    <x v="2"/>
    <x v="178"/>
    <s v="Tallahassee Region"/>
    <s v="Amber"/>
    <m/>
    <s v="Stoner"/>
    <m/>
    <m/>
    <m/>
  </r>
  <r>
    <s v="https://web.archive.org/web/20160828103842/http://www.jamesmadison.org/team/page/leaders-fellowship-class-1-2014-2015"/>
    <x v="9"/>
    <x v="2"/>
    <x v="179"/>
    <s v="Tallahassee Region"/>
    <s v="Andrew"/>
    <m/>
    <s v="Hosek"/>
    <m/>
    <m/>
    <m/>
  </r>
  <r>
    <s v="https://web.archive.org/web/20160828103842/http://www.jamesmadison.org/team/page/leaders-fellowship-class-1-2014-2015"/>
    <x v="9"/>
    <x v="2"/>
    <x v="180"/>
    <s v="Tallahassee Region"/>
    <s v="Anthony"/>
    <m/>
    <s v="Glover"/>
    <m/>
    <m/>
    <m/>
  </r>
  <r>
    <s v="https://web.archive.org/web/20160828103842/http://www.jamesmadison.org/team/page/leaders-fellowship-class-1-2014-2015"/>
    <x v="9"/>
    <x v="2"/>
    <x v="181"/>
    <s v="Tallahassee Region"/>
    <s v="Beau"/>
    <m/>
    <s v="Beaubien"/>
    <m/>
    <m/>
    <m/>
  </r>
  <r>
    <s v="https://web.archive.org/web/20160828103842/http://www.jamesmadison.org/team/page/leaders-fellowship-class-1-2014-2015"/>
    <x v="9"/>
    <x v="2"/>
    <x v="182"/>
    <s v="Tallahassee Region"/>
    <s v="Ben"/>
    <m/>
    <s v="Gibson"/>
    <m/>
    <m/>
    <m/>
  </r>
  <r>
    <s v="https://web.archive.org/web/20160828103842/http://www.jamesmadison.org/team/page/leaders-fellowship-class-1-2014-2015"/>
    <x v="9"/>
    <x v="2"/>
    <x v="183"/>
    <s v="Tallahassee Region"/>
    <s v="Bill"/>
    <m/>
    <s v="Wilson"/>
    <m/>
    <m/>
    <m/>
  </r>
  <r>
    <s v="https://web.archive.org/web/20160828103842/http://www.jamesmadison.org/team/page/leaders-fellowship-class-1-2014-2015"/>
    <x v="9"/>
    <x v="2"/>
    <x v="106"/>
    <s v="Orlando Region"/>
    <s v="Brian"/>
    <m/>
    <s v="Empric"/>
    <m/>
    <m/>
    <m/>
  </r>
  <r>
    <s v="https://web.archive.org/web/20160828103842/http://www.jamesmadison.org/team/page/leaders-fellowship-class-1-2014-2015"/>
    <x v="9"/>
    <x v="2"/>
    <x v="184"/>
    <s v="Tallahassee Region"/>
    <s v="Chelsi"/>
    <m/>
    <s v="Henry"/>
    <m/>
    <m/>
    <m/>
  </r>
  <r>
    <s v="https://web.archive.org/web/20160828103842/http://www.jamesmadison.org/team/page/leaders-fellowship-class-1-2014-2015"/>
    <x v="9"/>
    <x v="2"/>
    <x v="185"/>
    <s v="Tallahassee Region, Statewide Executive Committee"/>
    <s v="Chester"/>
    <m/>
    <s v="Spellman"/>
    <m/>
    <m/>
    <m/>
  </r>
  <r>
    <s v="https://web.archive.org/web/20160828103842/http://www.jamesmadison.org/team/page/leaders-fellowship-class-1-2014-2015"/>
    <x v="9"/>
    <x v="2"/>
    <x v="186"/>
    <s v="Tampa Region"/>
    <s v="Chris"/>
    <m/>
    <s v="Tanner"/>
    <m/>
    <m/>
    <m/>
  </r>
  <r>
    <s v="https://web.archive.org/web/20160828103842/http://www.jamesmadison.org/team/page/leaders-fellowship-class-1-2014-2015"/>
    <x v="9"/>
    <x v="2"/>
    <x v="187"/>
    <s v="Tallahassee Region"/>
    <s v="Christian"/>
    <m/>
    <s v="Camara"/>
    <m/>
    <m/>
    <m/>
  </r>
  <r>
    <s v="https://web.archive.org/web/20160828103842/http://www.jamesmadison.org/team/page/leaders-fellowship-class-1-2014-2015"/>
    <x v="9"/>
    <x v="2"/>
    <x v="188"/>
    <s v="Tallahassee Region"/>
    <s v="Christopher"/>
    <m/>
    <s v="Coker"/>
    <m/>
    <m/>
    <m/>
  </r>
  <r>
    <s v="https://web.archive.org/web/20160828103842/http://www.jamesmadison.org/team/page/leaders-fellowship-class-1-2014-2015"/>
    <x v="9"/>
    <x v="2"/>
    <x v="189"/>
    <s v="Miami Region"/>
    <s v="Christopher"/>
    <m/>
    <s v="Miles"/>
    <m/>
    <m/>
    <m/>
  </r>
  <r>
    <s v="https://web.archive.org/web/20160828103842/http://www.jamesmadison.org/team/page/leaders-fellowship-class-1-2014-2015"/>
    <x v="9"/>
    <x v="2"/>
    <x v="190"/>
    <s v="Tampa Region"/>
    <s v="Christopher"/>
    <m/>
    <s v="Plasencia"/>
    <m/>
    <m/>
    <m/>
  </r>
  <r>
    <s v="https://web.archive.org/web/20160828103842/http://www.jamesmadison.org/team/page/leaders-fellowship-class-1-2014-2015"/>
    <x v="9"/>
    <x v="2"/>
    <x v="114"/>
    <s v="Tampa Region"/>
    <s v="Daniel"/>
    <s v="F."/>
    <s v="Martinez"/>
    <s v="III"/>
    <m/>
    <m/>
  </r>
  <r>
    <s v="https://web.archive.org/web/20160828103842/http://www.jamesmadison.org/team/page/leaders-fellowship-class-1-2014-2015"/>
    <x v="9"/>
    <x v="2"/>
    <x v="191"/>
    <s v="Tallahassee Region"/>
    <s v="Daniel"/>
    <m/>
    <s v="Nordby"/>
    <m/>
    <m/>
    <m/>
  </r>
  <r>
    <s v="https://web.archive.org/web/20160828103842/http://www.jamesmadison.org/team/page/leaders-fellowship-class-1-2014-2015"/>
    <x v="9"/>
    <x v="2"/>
    <x v="192"/>
    <s v="Tallahassee Region"/>
    <s v="Darrick"/>
    <m/>
    <s v="McGhee"/>
    <m/>
    <m/>
    <m/>
  </r>
  <r>
    <s v="https://web.archive.org/web/20160828103842/http://www.jamesmadison.org/team/page/leaders-fellowship-class-1-2014-2015"/>
    <x v="9"/>
    <x v="2"/>
    <x v="193"/>
    <s v="Miami Region"/>
    <s v="David"/>
    <m/>
    <s v="Cardenas"/>
    <m/>
    <m/>
    <m/>
  </r>
  <r>
    <s v="https://web.archive.org/web/20160828103842/http://www.jamesmadison.org/team/page/leaders-fellowship-class-1-2014-2015"/>
    <x v="9"/>
    <x v="2"/>
    <x v="194"/>
    <s v="Miami Region"/>
    <s v="David"/>
    <m/>
    <s v="Moscoso"/>
    <m/>
    <m/>
    <m/>
  </r>
  <r>
    <s v="https://web.archive.org/web/20160828103842/http://www.jamesmadison.org/team/page/leaders-fellowship-class-1-2014-2015"/>
    <x v="9"/>
    <x v="2"/>
    <x v="195"/>
    <s v="Orlando Region"/>
    <s v="Douglas"/>
    <m/>
    <s v="Kaplan"/>
    <m/>
    <m/>
    <m/>
  </r>
  <r>
    <s v="https://web.archive.org/web/20160828103842/http://www.jamesmadison.org/team/page/leaders-fellowship-class-1-2014-2015"/>
    <x v="9"/>
    <x v="2"/>
    <x v="196"/>
    <s v="Tallahassee Region"/>
    <s v="Eric"/>
    <m/>
    <s v="Edwards"/>
    <m/>
    <m/>
    <m/>
  </r>
  <r>
    <s v="https://web.archive.org/web/20160828103842/http://www.jamesmadison.org/team/page/leaders-fellowship-class-1-2014-2015"/>
    <x v="9"/>
    <x v="2"/>
    <x v="119"/>
    <s v="Orlando Region"/>
    <s v="Eric"/>
    <m/>
    <s v="Jontz"/>
    <m/>
    <m/>
    <m/>
  </r>
  <r>
    <s v="https://web.archive.org/web/20160828103842/http://www.jamesmadison.org/team/page/leaders-fellowship-class-1-2014-2015"/>
    <x v="9"/>
    <x v="2"/>
    <x v="197"/>
    <s v="Miami Region"/>
    <s v="Estrellita"/>
    <m/>
    <s v="Sibila"/>
    <m/>
    <m/>
    <m/>
  </r>
  <r>
    <s v="https://web.archive.org/web/20160828103842/http://www.jamesmadison.org/team/page/leaders-fellowship-class-1-2014-2015"/>
    <x v="9"/>
    <x v="2"/>
    <x v="198"/>
    <s v="Tampa Region"/>
    <s v="Forrest"/>
    <m/>
    <s v="Eleazer"/>
    <m/>
    <m/>
    <m/>
  </r>
  <r>
    <s v="https://web.archive.org/web/20160828103842/http://www.jamesmadison.org/team/page/leaders-fellowship-class-1-2014-2015"/>
    <x v="9"/>
    <x v="2"/>
    <x v="199"/>
    <s v="Miami Region"/>
    <s v="Frankie"/>
    <m/>
    <s v="Ruiz"/>
    <m/>
    <m/>
    <m/>
  </r>
  <r>
    <s v="https://web.archive.org/web/20160828103842/http://www.jamesmadison.org/team/page/leaders-fellowship-class-1-2014-2015"/>
    <x v="9"/>
    <x v="2"/>
    <x v="122"/>
    <s v="Tampa Region"/>
    <s v="Glenton"/>
    <m/>
    <s v="Gilzean"/>
    <s v="Jr."/>
    <s v="Glen"/>
    <m/>
  </r>
  <r>
    <s v="https://web.archive.org/web/20160828103842/http://www.jamesmadison.org/team/page/leaders-fellowship-class-1-2014-2015"/>
    <x v="9"/>
    <x v="2"/>
    <x v="2"/>
    <s v="Miami Region, Statewide Executive Committee"/>
    <s v="Harout"/>
    <s v="Jack"/>
    <s v="Samra"/>
    <m/>
    <m/>
    <m/>
  </r>
  <r>
    <s v="https://web.archive.org/web/20160828103842/http://www.jamesmadison.org/team/page/leaders-fellowship-class-1-2014-2015"/>
    <x v="9"/>
    <x v="2"/>
    <x v="200"/>
    <s v="Tallahassee Region"/>
    <s v="Heather"/>
    <m/>
    <s v="Stearns"/>
    <m/>
    <m/>
    <m/>
  </r>
  <r>
    <s v="https://web.archive.org/web/20160828103842/http://www.jamesmadison.org/team/page/leaders-fellowship-class-1-2014-2015"/>
    <x v="9"/>
    <x v="2"/>
    <x v="128"/>
    <s v="Tampa Region"/>
    <s v="Jacob"/>
    <m/>
    <s v="Cremer"/>
    <m/>
    <m/>
    <m/>
  </r>
  <r>
    <s v="https://web.archive.org/web/20160828103842/http://www.jamesmadison.org/team/page/leaders-fellowship-class-1-2014-2015"/>
    <x v="9"/>
    <x v="2"/>
    <x v="201"/>
    <s v="Miami Region, Statewide Executive Committee"/>
    <s v="Jay"/>
    <s v="S."/>
    <s v="Lipsey"/>
    <m/>
    <m/>
    <m/>
  </r>
  <r>
    <s v="https://web.archive.org/web/20160828103842/http://www.jamesmadison.org/team/page/leaders-fellowship-class-1-2014-2015"/>
    <x v="9"/>
    <x v="2"/>
    <x v="202"/>
    <s v="Tallahassee Region"/>
    <s v="Jesse"/>
    <m/>
    <s v="Panuccio"/>
    <m/>
    <m/>
    <m/>
  </r>
  <r>
    <s v="https://web.archive.org/web/20160828103842/http://www.jamesmadison.org/team/page/leaders-fellowship-class-1-2014-2015"/>
    <x v="9"/>
    <x v="2"/>
    <x v="203"/>
    <s v="Tallahassee Region"/>
    <s v="Josh"/>
    <m/>
    <s v="Cooper"/>
    <m/>
    <m/>
    <m/>
  </r>
  <r>
    <s v="https://web.archive.org/web/20160828103842/http://www.jamesmadison.org/team/page/leaders-fellowship-class-1-2014-2015"/>
    <x v="9"/>
    <x v="2"/>
    <x v="204"/>
    <s v="Orlando Region, Statewide Executive Committee"/>
    <s v="Justin"/>
    <m/>
    <s v="York"/>
    <m/>
    <m/>
    <m/>
  </r>
  <r>
    <s v="https://web.archive.org/web/20160828103842/http://www.jamesmadison.org/team/page/leaders-fellowship-class-1-2014-2015"/>
    <x v="9"/>
    <x v="2"/>
    <x v="205"/>
    <s v="Miami Region"/>
    <s v="Keith"/>
    <m/>
    <s v="Fernandez"/>
    <m/>
    <m/>
    <m/>
  </r>
  <r>
    <s v="https://web.archive.org/web/20160828103842/http://www.jamesmadison.org/team/page/leaders-fellowship-class-1-2014-2015"/>
    <x v="9"/>
    <x v="2"/>
    <x v="206"/>
    <s v="Tallahassee Region"/>
    <s v="Kevin"/>
    <m/>
    <s v="Reilly"/>
    <m/>
    <m/>
    <m/>
  </r>
  <r>
    <s v="https://web.archive.org/web/20160828103842/http://www.jamesmadison.org/team/page/leaders-fellowship-class-1-2014-2015"/>
    <x v="9"/>
    <x v="2"/>
    <x v="207"/>
    <s v="Orlando Region"/>
    <s v="Kipp"/>
    <m/>
    <s v="Chapin"/>
    <m/>
    <m/>
    <m/>
  </r>
  <r>
    <s v="https://web.archive.org/web/20160828103842/http://www.jamesmadison.org/team/page/leaders-fellowship-class-1-2014-2015"/>
    <x v="9"/>
    <x v="2"/>
    <x v="208"/>
    <s v="Tallahassee Region"/>
    <s v="Kristopher"/>
    <m/>
    <s v="Browning"/>
    <m/>
    <s v="Kris"/>
    <m/>
  </r>
  <r>
    <s v="https://web.archive.org/web/20160828103842/http://www.jamesmadison.org/team/page/leaders-fellowship-class-1-2014-2015"/>
    <x v="9"/>
    <x v="2"/>
    <x v="151"/>
    <s v="Tallahassee Region"/>
    <s v="Michael"/>
    <m/>
    <s v="Ayers"/>
    <m/>
    <m/>
    <m/>
  </r>
  <r>
    <s v="https://web.archive.org/web/20160828103842/http://www.jamesmadison.org/team/page/leaders-fellowship-class-1-2014-2015"/>
    <x v="9"/>
    <x v="2"/>
    <x v="209"/>
    <s v="Tallahassee Region"/>
    <s v="Michael"/>
    <m/>
    <s v="Manley"/>
    <m/>
    <s v="Mike"/>
    <m/>
  </r>
  <r>
    <s v="https://web.archive.org/web/20160828103842/http://www.jamesmadison.org/team/page/leaders-fellowship-class-1-2014-2015"/>
    <x v="9"/>
    <x v="2"/>
    <x v="173"/>
    <s v="Orlando Region"/>
    <s v="Michael"/>
    <m/>
    <s v="Sasso"/>
    <m/>
    <m/>
    <m/>
  </r>
  <r>
    <s v="https://web.archive.org/web/20160828103842/http://www.jamesmadison.org/team/page/leaders-fellowship-class-1-2014-2015"/>
    <x v="9"/>
    <x v="2"/>
    <x v="210"/>
    <s v="Tallahassee Region"/>
    <s v="Mike"/>
    <m/>
    <s v="Grissom"/>
    <m/>
    <m/>
    <m/>
  </r>
  <r>
    <s v="https://web.archive.org/web/20160828103842/http://www.jamesmadison.org/team/page/leaders-fellowship-class-1-2014-2015"/>
    <x v="9"/>
    <x v="2"/>
    <x v="155"/>
    <s v="Tampa Region, Statewide Executive Committee"/>
    <s v="Nathan"/>
    <s v="J."/>
    <s v="Paulich"/>
    <m/>
    <s v="Nate"/>
    <m/>
  </r>
  <r>
    <s v="https://web.archive.org/web/20160828103842/http://www.jamesmadison.org/team/page/leaders-fellowship-class-1-2014-2015"/>
    <x v="9"/>
    <x v="2"/>
    <x v="211"/>
    <s v="Tallahassee Region"/>
    <s v="Pablo"/>
    <m/>
    <s v="Diaz"/>
    <m/>
    <m/>
    <m/>
  </r>
  <r>
    <s v="https://web.archive.org/web/20160828103842/http://www.jamesmadison.org/team/page/leaders-fellowship-class-1-2014-2015"/>
    <x v="9"/>
    <x v="2"/>
    <x v="158"/>
    <s v="Tampa Region"/>
    <s v="Peter"/>
    <m/>
    <s v="Trazzera"/>
    <m/>
    <m/>
    <m/>
  </r>
  <r>
    <s v="https://web.archive.org/web/20160828103842/http://www.jamesmadison.org/team/page/leaders-fellowship-class-1-2014-2015"/>
    <x v="9"/>
    <x v="2"/>
    <x v="8"/>
    <s v="Tampa Region, Statewide Executive Committee"/>
    <s v="Robert"/>
    <s v="H."/>
    <s v="Gidel"/>
    <s v="Sr."/>
    <m/>
    <m/>
  </r>
  <r>
    <s v="https://web.archive.org/web/20160828103842/http://www.jamesmadison.org/team/page/leaders-fellowship-class-1-2014-2015"/>
    <x v="9"/>
    <x v="2"/>
    <x v="212"/>
    <s v="Miami Region"/>
    <s v="Roy"/>
    <m/>
    <s v="Altman"/>
    <m/>
    <m/>
    <m/>
  </r>
  <r>
    <s v="https://web.archive.org/web/20160828103842/http://www.jamesmadison.org/team/page/leaders-fellowship-class-1-2014-2015"/>
    <x v="9"/>
    <x v="2"/>
    <x v="213"/>
    <s v="Tallahassee Region"/>
    <s v="Ryan"/>
    <m/>
    <s v="Smith"/>
    <m/>
    <m/>
    <m/>
  </r>
  <r>
    <s v="https://web.archive.org/web/20160828103842/http://www.jamesmadison.org/team/page/leaders-fellowship-class-1-2014-2015"/>
    <x v="9"/>
    <x v="2"/>
    <x v="214"/>
    <s v="Miami Region"/>
    <s v="Saif"/>
    <m/>
    <s v="Ishoof"/>
    <m/>
    <m/>
    <m/>
  </r>
  <r>
    <s v="https://web.archive.org/web/20160828103842/http://www.jamesmadison.org/team/page/leaders-fellowship-class-1-2014-2015"/>
    <x v="9"/>
    <x v="2"/>
    <x v="215"/>
    <s v="Tampa Region"/>
    <s v="Samuel"/>
    <s v="Del"/>
    <s v="Rio"/>
    <m/>
    <m/>
    <m/>
  </r>
  <r>
    <s v="https://web.archive.org/web/20160828103842/http://www.jamesmadison.org/team/page/leaders-fellowship-class-1-2014-2015"/>
    <x v="9"/>
    <x v="2"/>
    <x v="216"/>
    <s v="Tallahassee Region"/>
    <s v="Sara"/>
    <m/>
    <s v="Clements"/>
    <m/>
    <m/>
    <m/>
  </r>
  <r>
    <s v="https://web.archive.org/web/20160828103842/http://www.jamesmadison.org/team/page/leaders-fellowship-class-1-2014-2015"/>
    <x v="9"/>
    <x v="2"/>
    <x v="162"/>
    <s v="Tampa Region"/>
    <s v="Shareef"/>
    <s v="Anthony"/>
    <s v="Doumet"/>
    <m/>
    <m/>
    <m/>
  </r>
  <r>
    <s v="https://web.archive.org/web/20160828103842/http://www.jamesmadison.org/team/page/leaders-fellowship-class-1-2014-2015"/>
    <x v="9"/>
    <x v="2"/>
    <x v="217"/>
    <s v="Miami Region"/>
    <s v="Shaun"/>
    <m/>
    <s v="Patel"/>
    <m/>
    <m/>
    <m/>
  </r>
  <r>
    <s v="https://web.archive.org/web/20160828103842/http://www.jamesmadison.org/team/page/leaders-fellowship-class-1-2014-2015"/>
    <x v="9"/>
    <x v="2"/>
    <x v="218"/>
    <s v="Tallahassee Region"/>
    <s v="Slater"/>
    <s v="W."/>
    <s v="Bayliss"/>
    <m/>
    <m/>
    <m/>
  </r>
  <r>
    <s v="https://web.archive.org/web/20160828103842/http://www.jamesmadison.org/team/page/leaders-fellowship-class-1-2014-2015"/>
    <x v="9"/>
    <x v="2"/>
    <x v="219"/>
    <s v="Miami Region"/>
    <s v="Stephen"/>
    <m/>
    <s v="McDuffie"/>
    <m/>
    <m/>
    <m/>
  </r>
  <r>
    <s v="https://web.archive.org/web/20160828103842/http://www.jamesmadison.org/team/page/leaders-fellowship-class-1-2014-2015"/>
    <x v="9"/>
    <x v="2"/>
    <x v="220"/>
    <s v="Tallahassee Region"/>
    <s v="Thomas"/>
    <m/>
    <s v="Griffin"/>
    <m/>
    <m/>
    <m/>
  </r>
  <r>
    <s v="https://web.archive.org/web/20160828103842/http://www.jamesmadison.org/team/page/leaders-fellowship-class-1-2014-2015"/>
    <x v="9"/>
    <x v="2"/>
    <x v="221"/>
    <s v="Orlando Region"/>
    <s v="Thomas"/>
    <m/>
    <s v="Larsen"/>
    <m/>
    <m/>
    <m/>
  </r>
  <r>
    <s v="https://web.archive.org/web/20160828103842/http://www.jamesmadison.org/team/page/leaders-fellowship-class-1-2014-2015"/>
    <x v="9"/>
    <x v="2"/>
    <x v="222"/>
    <s v="Tallahassee Region"/>
    <s v="Tim"/>
    <m/>
    <s v="Nungesser"/>
    <m/>
    <m/>
    <m/>
  </r>
  <r>
    <s v="https://web.archive.org/web/20160828103842/http://www.jamesmadison.org/team/page/leaders-fellowship-class-1-2014-2015"/>
    <x v="9"/>
    <x v="2"/>
    <x v="223"/>
    <s v="Tallahassee Region"/>
    <s v="Tyler"/>
    <m/>
    <s v="Huston"/>
    <m/>
    <m/>
    <m/>
  </r>
  <r>
    <s v="https://web.archive.org/web/20160828103842/http://www.jamesmadison.org/team/page/leaders-fellowship-class-1-2014-2015"/>
    <x v="9"/>
    <x v="2"/>
    <x v="224"/>
    <s v="Miami Region, Statewide Executive Committee"/>
    <s v="Vance"/>
    <s v="A."/>
    <s v="Aloupis"/>
    <m/>
    <m/>
    <m/>
  </r>
  <r>
    <s v="https://web.archive.org/web/20160828103842/http://www.jamesmadison.org/team/page/leaders-fellowship-class-1-2014-2015"/>
    <x v="9"/>
    <x v="2"/>
    <x v="225"/>
    <s v="Miami Region"/>
    <s v="Yara"/>
    <m/>
    <s v="Lorenzo"/>
    <m/>
    <m/>
    <m/>
  </r>
  <r>
    <s v="https://web.archive.org/web/20160828103842/http://www.jamesmadison.org/team/page/leaders-fellowship-class-1-2014-2015"/>
    <x v="9"/>
    <x v="2"/>
    <x v="172"/>
    <s v="Orlando Region"/>
    <s v="Zane"/>
    <m/>
    <s v="Beard"/>
    <m/>
    <m/>
    <m/>
  </r>
  <r>
    <s v="https://web.archive.org/web/20160830094015/http://www.jamesmadison.org/team/region/tampa_bay"/>
    <x v="7"/>
    <x v="3"/>
    <x v="175"/>
    <s v="Tampa Bay - Elevate"/>
    <s v="Aakash"/>
    <m/>
    <s v="Patel"/>
    <m/>
    <m/>
    <m/>
  </r>
  <r>
    <s v="https://web.archive.org/web/20161007144650/http://www.jamesmadison.org/team/region/jacksonville"/>
    <x v="7"/>
    <x v="3"/>
    <x v="226"/>
    <s v="Jacksonville- Moving Picture Institute"/>
    <s v="Adam"/>
    <m/>
    <s v="Guillette"/>
    <m/>
    <m/>
    <m/>
  </r>
  <r>
    <s v="https://web.archive.org/web/20160830093614/http://www.jamesmadison.org/team/region/southwest_florida"/>
    <x v="7"/>
    <x v="3"/>
    <x v="227"/>
    <s v="Southwest Fl - O'Donnell Landscaping"/>
    <s v="Albert"/>
    <m/>
    <s v="O'Donnell"/>
    <m/>
    <m/>
    <m/>
  </r>
  <r>
    <s v="https://web.archive.org/web/20160830093750/http://www.jamesmadison.org/team/region/tallahassee"/>
    <x v="7"/>
    <x v="3"/>
    <x v="228"/>
    <s v="Tallahassee - Barney Bishop Consulting Llc"/>
    <s v="Barney"/>
    <m/>
    <s v="Bishop"/>
    <s v="III"/>
    <m/>
    <m/>
  </r>
  <r>
    <s v="https://web.archive.org/web/20160830093750/http://www.jamesmadison.org/team/region/tallahassee"/>
    <x v="7"/>
    <x v="3"/>
    <x v="182"/>
    <s v="Tallahassee - Office Of Governor Rick Scott"/>
    <s v="Ben"/>
    <m/>
    <s v="Gibson"/>
    <m/>
    <m/>
    <m/>
  </r>
  <r>
    <s v="https://web.archive.org/web/20160830093607/http://www.jamesmadison.org/team/region/palm_beach"/>
    <x v="7"/>
    <x v="3"/>
    <x v="229"/>
    <s v="Elite Stor Capital Partners"/>
    <s v="Benjamin"/>
    <s v="S."/>
    <s v="Macfarland"/>
    <s v="III"/>
    <m/>
    <m/>
  </r>
  <r>
    <s v="https://web.archive.org/web/20160830093607/http://www.jamesmadison.org/team/region/palm_beach"/>
    <x v="7"/>
    <x v="3"/>
    <x v="230"/>
    <s v="Rubin Wealth Advisors"/>
    <s v="Bob"/>
    <m/>
    <s v="Rubin"/>
    <m/>
    <m/>
    <m/>
  </r>
  <r>
    <s v="https://web.archive.org/web/20160830093614/http://www.jamesmadison.org/team/region/southwest_florida"/>
    <x v="7"/>
    <x v="3"/>
    <x v="231"/>
    <s v="Southwest Fl - Retired"/>
    <s v="Bob"/>
    <m/>
    <s v="Trento"/>
    <m/>
    <m/>
    <m/>
  </r>
  <r>
    <s v="https://web.archive.org/web/20160830093750/http://www.jamesmadison.org/team/region/tallahassee"/>
    <x v="7"/>
    <x v="3"/>
    <x v="232"/>
    <s v="Tallahassee - Leon County Sheriff'S Office"/>
    <s v="Bobby"/>
    <m/>
    <s v="Long"/>
    <m/>
    <m/>
    <m/>
  </r>
  <r>
    <s v="https://web.archive.org/web/20160830093614/http://www.jamesmadison.org/team/region/southwest_florida"/>
    <x v="7"/>
    <x v="3"/>
    <x v="233"/>
    <s v="Southwest Fl - Saminco Inc."/>
    <s v="Bonne"/>
    <m/>
    <s v="Pasma"/>
    <m/>
    <m/>
    <m/>
  </r>
  <r>
    <s v="https://web.archive.org/web/20161007144650/http://www.jamesmadison.org/team/region/jacksonville"/>
    <x v="7"/>
    <x v="3"/>
    <x v="108"/>
    <s v="Jacksonville- Dixie Strategies"/>
    <s v="Brian"/>
    <s v="H."/>
    <s v="Graham"/>
    <m/>
    <m/>
    <m/>
  </r>
  <r>
    <s v="https://web.archive.org/web/20160830093732/http://www.jamesmadison.org/team/region/sarasota"/>
    <x v="7"/>
    <x v="3"/>
    <x v="234"/>
    <s v="Sarasota - Liber Consulting"/>
    <s v="Britt"/>
    <m/>
    <s v="Riner"/>
    <m/>
    <m/>
    <m/>
  </r>
  <r>
    <s v="https://web.archive.org/web/20160830093750/http://www.jamesmadison.org/team/region/tallahassee"/>
    <x v="7"/>
    <x v="3"/>
    <x v="235"/>
    <s v="Tallahassee - Registered Investment Advisor"/>
    <s v="Carl"/>
    <m/>
    <s v="Monson"/>
    <m/>
    <m/>
    <m/>
  </r>
  <r>
    <s v="https://web.archive.org/web/20160830093750/http://www.jamesmadison.org/team/region/tallahassee"/>
    <x v="7"/>
    <x v="3"/>
    <x v="236"/>
    <s v="Tallahassee - Florida Department Of State"/>
    <s v="Carlos"/>
    <s v="A."/>
    <s v="Rey"/>
    <m/>
    <m/>
    <m/>
  </r>
  <r>
    <s v="https://web.archive.org/web/20161007144650/http://www.jamesmadison.org/team/region/jacksonville"/>
    <x v="7"/>
    <x v="3"/>
    <x v="237"/>
    <s v="Jacksonville- Gibbs Family Foundation"/>
    <s v="Catherine"/>
    <m/>
    <s v="Gibbs"/>
    <m/>
    <m/>
    <m/>
  </r>
  <r>
    <s v="https://web.archive.org/web/20160830093732/http://www.jamesmadison.org/team/region/sarasota"/>
    <x v="7"/>
    <x v="3"/>
    <x v="238"/>
    <s v="Sarasota - Retired"/>
    <s v="Charles"/>
    <m/>
    <s v="Albers"/>
    <m/>
    <m/>
    <m/>
  </r>
  <r>
    <s v="https://web.archive.org/web/20160830093614/http://www.jamesmadison.org/team/region/southwest_florida"/>
    <x v="7"/>
    <x v="3"/>
    <x v="239"/>
    <s v="Southwest Fl - Retired"/>
    <s v="Charles"/>
    <m/>
    <s v="Carroll"/>
    <m/>
    <m/>
    <m/>
  </r>
  <r>
    <s v="https://web.archive.org/web/20160830093614/http://www.jamesmadison.org/team/region/southwest_florida"/>
    <x v="7"/>
    <x v="3"/>
    <x v="240"/>
    <s v="Southwest Fl - International Products Corp."/>
    <s v="Charles"/>
    <m/>
    <s v="Granito"/>
    <m/>
    <m/>
    <m/>
  </r>
  <r>
    <s v="https://web.archive.org/web/20160830093614/http://www.jamesmadison.org/team/region/southwest_florida"/>
    <x v="7"/>
    <x v="3"/>
    <x v="241"/>
    <s v="Southwest Fl - Americans For Prosperity"/>
    <s v="Cheryl"/>
    <m/>
    <s v="Couture"/>
    <m/>
    <m/>
    <m/>
  </r>
  <r>
    <s v="https://web.archive.org/web/20160830093750/http://www.jamesmadison.org/team/region/tallahassee"/>
    <x v="7"/>
    <x v="3"/>
    <x v="185"/>
    <s v="Tallahassee - Volunteer Florida"/>
    <s v="Chester"/>
    <m/>
    <s v="Spellman"/>
    <m/>
    <m/>
    <m/>
  </r>
  <r>
    <s v="https://web.archive.org/web/20160830093614/http://www.jamesmadison.org/team/region/southwest_florida"/>
    <x v="7"/>
    <x v="3"/>
    <x v="242"/>
    <s v="Southwest Fl - Rw Baird"/>
    <s v="Chris"/>
    <m/>
    <s v="MacFarlane"/>
    <m/>
    <m/>
    <m/>
  </r>
  <r>
    <s v="https://web.archive.org/web/20160830094015/http://www.jamesmadison.org/team/region/tampa_bay"/>
    <x v="7"/>
    <x v="3"/>
    <x v="186"/>
    <s v="Tampa Bay - Manson Bolves Donaldson Varn"/>
    <s v="Chris"/>
    <m/>
    <s v="Tanner"/>
    <m/>
    <m/>
    <m/>
  </r>
  <r>
    <s v="https://web.archive.org/web/20160830093750/http://www.jamesmadison.org/team/region/tallahassee"/>
    <x v="7"/>
    <x v="3"/>
    <x v="187"/>
    <s v="Tallahassee - R Street Institute"/>
    <s v="Christian"/>
    <m/>
    <s v="Camara"/>
    <m/>
    <m/>
    <m/>
  </r>
  <r>
    <s v="https://web.archive.org/web/20160830094015/http://www.jamesmadison.org/team/region/tampa_bay"/>
    <x v="7"/>
    <x v="3"/>
    <x v="243"/>
    <s v="Tampa Bay - Dla Piper"/>
    <s v="Colin"/>
    <m/>
    <s v="Thompson"/>
    <m/>
    <m/>
    <m/>
  </r>
  <r>
    <s v="https://web.archive.org/web/20160830093732/http://www.jamesmadison.org/team/region/sarasota"/>
    <x v="7"/>
    <x v="3"/>
    <x v="244"/>
    <s v="Sarasota - Retired"/>
    <s v="Coyn"/>
    <m/>
    <s v="Richardson"/>
    <m/>
    <m/>
    <m/>
  </r>
  <r>
    <s v="https://web.archive.org/web/20161007144650/http://www.jamesmadison.org/team/region/jacksonville"/>
    <x v="7"/>
    <x v="3"/>
    <x v="245"/>
    <s v="Jacksonville- Moran Stanley"/>
    <s v="Dan"/>
    <m/>
    <s v="Abel"/>
    <m/>
    <m/>
    <m/>
  </r>
  <r>
    <s v="https://web.archive.org/web/20160830093750/http://www.jamesmadison.org/team/region/tallahassee"/>
    <x v="7"/>
    <x v="3"/>
    <x v="191"/>
    <s v="Tallahassee - Shutts &amp; Bowen Llp"/>
    <s v="Daniel"/>
    <m/>
    <s v="Nordby"/>
    <m/>
    <m/>
    <m/>
  </r>
  <r>
    <s v="https://web.archive.org/web/20160830094015/http://www.jamesmadison.org/team/region/tampa_bay"/>
    <x v="7"/>
    <x v="3"/>
    <x v="246"/>
    <s v="Tampa Bay - Start To Finish Spine Care"/>
    <s v="David"/>
    <m/>
    <s v="McKalip"/>
    <m/>
    <m/>
    <m/>
  </r>
  <r>
    <s v="https://web.archive.org/web/20160830094015/http://www.jamesmadison.org/team/region/tampa_bay"/>
    <x v="7"/>
    <x v="3"/>
    <x v="247"/>
    <s v="Tampa Bay - C&amp;L Creative Solutions"/>
    <s v="Deborah"/>
    <s v="Cox"/>
    <s v="Roush"/>
    <m/>
    <m/>
    <m/>
  </r>
  <r>
    <s v="https://web.archive.org/web/20160830102843/http://www.jamesmadison.org/team/region/panama_city"/>
    <x v="7"/>
    <x v="3"/>
    <x v="248"/>
    <s v="Panama City - First American Title"/>
    <s v="Don"/>
    <m/>
    <s v="Crisp"/>
    <m/>
    <m/>
    <m/>
  </r>
  <r>
    <s v="https://web.archive.org/web/20160830093607/http://www.jamesmadison.org/team/region/palm_beach"/>
    <x v="7"/>
    <x v="3"/>
    <x v="249"/>
    <s v="Pacific Legal Foundation"/>
    <s v="Doug"/>
    <m/>
    <s v="Kruse"/>
    <m/>
    <m/>
    <m/>
  </r>
  <r>
    <s v="https://web.archive.org/web/20160830094015/http://www.jamesmadison.org/team/region/tampa_bay"/>
    <x v="7"/>
    <x v="3"/>
    <x v="250"/>
    <s v="Tampa Bay - Ci Group"/>
    <s v="Drew"/>
    <m/>
    <s v="Marshall"/>
    <m/>
    <m/>
    <m/>
  </r>
  <r>
    <s v="https://web.archive.org/web/20160830102843/http://www.jamesmadison.org/team/region/panama_city"/>
    <x v="7"/>
    <x v="3"/>
    <x v="251"/>
    <s v="Panama City - Retired"/>
    <s v="Emmett"/>
    <s v="F."/>
    <s v="Hildreth"/>
    <s v="Jr."/>
    <m/>
    <m/>
  </r>
  <r>
    <s v="https://web.archive.org/web/20160830093614/http://www.jamesmadison.org/team/region/southwest_florida"/>
    <x v="7"/>
    <x v="3"/>
    <x v="252"/>
    <s v="Southwest Fl - Stevens And Thompson Paper Company"/>
    <s v="Emory"/>
    <m/>
    <s v="Waldrip"/>
    <m/>
    <m/>
    <m/>
  </r>
  <r>
    <s v="https://web.archive.org/web/20160830094015/http://www.jamesmadison.org/team/region/tampa_bay"/>
    <x v="7"/>
    <x v="3"/>
    <x v="253"/>
    <s v="Tampa Bay - Attorney"/>
    <s v="Eual"/>
    <s v="T."/>
    <s v="Cathey"/>
    <m/>
    <m/>
    <m/>
  </r>
  <r>
    <s v="https://web.archive.org/web/20160830093750/http://www.jamesmadison.org/team/region/tallahassee"/>
    <x v="7"/>
    <x v="3"/>
    <x v="254"/>
    <s v="Tallahassee - Thomson Consulting"/>
    <s v="Fred"/>
    <m/>
    <s v="Thomson"/>
    <m/>
    <m/>
    <m/>
  </r>
  <r>
    <s v="https://web.archive.org/web/20161007144650/http://www.jamesmadison.org/team/region/jacksonville"/>
    <x v="7"/>
    <x v="3"/>
    <x v="255"/>
    <s v="Jacksonville- Chairman Of Acosta"/>
    <s v="Gary"/>
    <m/>
    <s v="Chartrand"/>
    <m/>
    <m/>
    <m/>
  </r>
  <r>
    <s v="https://web.archive.org/web/20160830093750/http://www.jamesmadison.org/team/region/tallahassee"/>
    <x v="7"/>
    <x v="3"/>
    <x v="256"/>
    <s v="Tallahassee - Avant Financial Group"/>
    <s v="George"/>
    <m/>
    <s v="Avant"/>
    <m/>
    <m/>
    <m/>
  </r>
  <r>
    <s v="https://web.archive.org/web/20160830093607/http://www.jamesmadison.org/team/region/palm_beach"/>
    <x v="7"/>
    <x v="3"/>
    <x v="257"/>
    <s v="Retired"/>
    <s v="George"/>
    <m/>
    <s v="Blumel"/>
    <m/>
    <m/>
    <m/>
  </r>
  <r>
    <s v="https://web.archive.org/web/20160830094015/http://www.jamesmadison.org/team/region/tampa_bay"/>
    <x v="7"/>
    <x v="3"/>
    <x v="258"/>
    <s v="Tampa Bay - Wells Fargo Private Bank"/>
    <s v="George"/>
    <m/>
    <s v="Lange"/>
    <m/>
    <m/>
    <m/>
  </r>
  <r>
    <s v="https://web.archive.org/web/20160830102843/http://www.jamesmadison.org/team/region/panama_city"/>
    <x v="7"/>
    <x v="3"/>
    <x v="259"/>
    <s v="Panama City - The Norris Insurance Agency"/>
    <s v="George"/>
    <m/>
    <s v="Norris"/>
    <m/>
    <m/>
    <m/>
  </r>
  <r>
    <s v="https://web.archive.org/web/20160830093614/http://www.jamesmadison.org/team/region/southwest_florida"/>
    <x v="7"/>
    <x v="3"/>
    <x v="260"/>
    <s v="Southwest Fl - Retired"/>
    <s v="George"/>
    <s v="P."/>
    <s v="Brown"/>
    <m/>
    <m/>
    <m/>
  </r>
  <r>
    <s v="https://web.archive.org/web/20160830093607/http://www.jamesmadison.org/team/region/palm_beach"/>
    <x v="7"/>
    <x v="3"/>
    <x v="261"/>
    <s v="Hardrives"/>
    <s v="George"/>
    <s v="T."/>
    <s v="Elmore"/>
    <m/>
    <m/>
    <m/>
  </r>
  <r>
    <s v="https://web.archive.org/web/20160928064132/http://www.jamesmadison.org/team/region/miami"/>
    <x v="7"/>
    <x v="3"/>
    <x v="2"/>
    <s v="Miami - Dla Piper"/>
    <s v="Harout"/>
    <s v="Jack"/>
    <s v="Samra"/>
    <m/>
    <m/>
    <m/>
  </r>
  <r>
    <s v="https://web.archive.org/web/20160928064132/http://www.jamesmadison.org/team/region/miami"/>
    <x v="7"/>
    <x v="3"/>
    <x v="262"/>
    <s v="Miami - Mavericks High School, Miami-Dade And Broward - Professional Educators Network"/>
    <s v="Ira"/>
    <s v="J."/>
    <s v="Paul"/>
    <m/>
    <m/>
    <m/>
  </r>
  <r>
    <s v="https://web.archive.org/web/20160830093750/http://www.jamesmadison.org/team/region/tallahassee"/>
    <x v="7"/>
    <x v="3"/>
    <x v="263"/>
    <s v="Tallahassee - Retired Attorney"/>
    <s v="J."/>
    <s v="Bruce"/>
    <s v="Hoffman"/>
    <m/>
    <m/>
    <m/>
  </r>
  <r>
    <s v="https://web.archive.org/web/20160830102843/http://www.jamesmadison.org/team/region/panama_city"/>
    <x v="7"/>
    <x v="3"/>
    <x v="264"/>
    <s v="Panama City - Small Business Owner"/>
    <s v="J."/>
    <s v="Carey"/>
    <s v="Scott"/>
    <m/>
    <m/>
    <m/>
  </r>
  <r>
    <s v="https://web.archive.org/web/20161007144650/http://www.jamesmadison.org/team/region/jacksonville"/>
    <x v="7"/>
    <x v="3"/>
    <x v="265"/>
    <s v="Jacksonville- Retired"/>
    <s v="Jack"/>
    <m/>
    <s v="Mitchell"/>
    <m/>
    <m/>
    <m/>
  </r>
  <r>
    <s v="https://web.archive.org/web/20160830093732/http://www.jamesmadison.org/team/region/sarasota"/>
    <x v="7"/>
    <x v="3"/>
    <x v="266"/>
    <s v="Sarasota - Retired"/>
    <s v="James"/>
    <m/>
    <s v="Brandenburg"/>
    <m/>
    <m/>
    <m/>
  </r>
  <r>
    <s v="https://web.archive.org/web/20161007144650/http://www.jamesmadison.org/team/region/jacksonville"/>
    <x v="7"/>
    <x v="3"/>
    <x v="130"/>
    <s v="Jacksonville- School Board Member - Clay County"/>
    <s v="Jason"/>
    <m/>
    <s v="Fischer"/>
    <m/>
    <m/>
    <m/>
  </r>
  <r>
    <s v="https://web.archive.org/web/20160830094015/http://www.jamesmadison.org/team/region/tampa_bay"/>
    <x v="7"/>
    <x v="3"/>
    <x v="267"/>
    <s v="Tampa Bay - Office Of The Attorney General"/>
    <s v="Jason"/>
    <m/>
    <s v="Rodriguez"/>
    <m/>
    <m/>
    <m/>
  </r>
  <r>
    <s v="https://web.archive.org/web/20160830094015/http://www.jamesmadison.org/team/region/tampa_bay"/>
    <x v="7"/>
    <x v="3"/>
    <x v="268"/>
    <s v="Tampa Bay - Harrod Properties"/>
    <s v="Jay"/>
    <m/>
    <s v="Kelley"/>
    <m/>
    <m/>
    <m/>
  </r>
  <r>
    <s v="https://web.archive.org/web/20160928064132/http://www.jamesmadison.org/team/region/miami"/>
    <x v="7"/>
    <x v="3"/>
    <x v="201"/>
    <s v="Miami - Mccombie Group"/>
    <s v="Jay"/>
    <s v="S."/>
    <s v="Lipsey"/>
    <m/>
    <m/>
    <m/>
  </r>
  <r>
    <s v="https://web.archive.org/web/20161007144650/http://www.jamesmadison.org/team/region/jacksonville"/>
    <x v="7"/>
    <x v="3"/>
    <x v="269"/>
    <s v="Jacksonville- Archelion Capital Partners"/>
    <s v="Jeff"/>
    <m/>
    <s v="Broadhead"/>
    <m/>
    <m/>
    <m/>
  </r>
  <r>
    <s v="https://web.archive.org/web/20160928064132/http://www.jamesmadison.org/team/region/miami"/>
    <x v="7"/>
    <x v="3"/>
    <x v="270"/>
    <s v="Miami - Knight Law Firm"/>
    <s v="Jefferson"/>
    <m/>
    <s v="Knight"/>
    <m/>
    <m/>
    <m/>
  </r>
  <r>
    <s v="https://web.archive.org/web/20160830093614/http://www.jamesmadison.org/team/region/southwest_florida"/>
    <x v="7"/>
    <x v="3"/>
    <x v="271"/>
    <s v="Southwest Fl - Fort Myers Brewing Company"/>
    <s v="Jennifer"/>
    <m/>
    <s v="Gratz"/>
    <m/>
    <m/>
    <m/>
  </r>
  <r>
    <s v="https://web.archive.org/web/20161007144650/http://www.jamesmadison.org/team/region/jacksonville"/>
    <x v="7"/>
    <x v="3"/>
    <x v="272"/>
    <s v="Jacksonville- Retired, St. John'S County"/>
    <s v="Jerry"/>
    <m/>
    <s v="Cameron"/>
    <m/>
    <m/>
    <m/>
  </r>
  <r>
    <s v="https://web.archive.org/web/20160928064132/http://www.jamesmadison.org/team/region/miami"/>
    <x v="7"/>
    <x v="3"/>
    <x v="202"/>
    <s v="Miami - Foley &amp; Lardner"/>
    <s v="Jesse"/>
    <m/>
    <s v="Panuccio"/>
    <m/>
    <m/>
    <m/>
  </r>
  <r>
    <s v="https://web.archive.org/web/20160830093732/http://www.jamesmadison.org/team/region/sarasota"/>
    <x v="7"/>
    <x v="3"/>
    <x v="273"/>
    <s v="Sarasota - Professional Benefits"/>
    <s v="Jim"/>
    <m/>
    <s v="Tollerton"/>
    <m/>
    <m/>
    <m/>
  </r>
  <r>
    <s v="https://web.archive.org/web/20161007144650/http://www.jamesmadison.org/team/region/jacksonville"/>
    <x v="7"/>
    <x v="3"/>
    <x v="5"/>
    <s v="Jacksonville- At&amp;T Florida"/>
    <s v="Joe"/>
    <s v="S."/>
    <s v="York"/>
    <m/>
    <m/>
    <m/>
  </r>
  <r>
    <s v="https://web.archive.org/web/20161007144650/http://www.jamesmadison.org/team/region/jacksonville"/>
    <x v="7"/>
    <x v="3"/>
    <x v="39"/>
    <s v="Jacksonville- Jdr Companies"/>
    <s v="John"/>
    <s v="D."/>
    <s v="Rood"/>
    <m/>
    <m/>
    <m/>
  </r>
  <r>
    <s v="https://web.archive.org/web/20160830093614/http://www.jamesmadison.org/team/region/southwest_florida"/>
    <x v="7"/>
    <x v="3"/>
    <x v="274"/>
    <s v="Southwest Fl - Lehman/Gundel Marketing Group"/>
    <s v="John"/>
    <s v="F."/>
    <s v="Lehman"/>
    <m/>
    <m/>
    <m/>
  </r>
  <r>
    <s v="https://web.archive.org/web/20160830093732/http://www.jamesmadison.org/team/region/sarasota"/>
    <x v="7"/>
    <x v="3"/>
    <x v="275"/>
    <s v="Sarasota - Merrill Lynch"/>
    <s v="John"/>
    <m/>
    <s v="Schmidt"/>
    <m/>
    <m/>
    <m/>
  </r>
  <r>
    <s v="https://web.archive.org/web/20160830093607/http://www.jamesmadison.org/team/region/palm_beach"/>
    <x v="7"/>
    <x v="3"/>
    <x v="174"/>
    <s v="Palm Beach Tech Association"/>
    <s v="Joseph"/>
    <m/>
    <s v="Russo"/>
    <m/>
    <m/>
    <m/>
  </r>
  <r>
    <s v="https://web.archive.org/web/20160928064132/http://www.jamesmadison.org/team/region/miami"/>
    <x v="7"/>
    <x v="3"/>
    <x v="276"/>
    <s v="Miami - Nova Southeastern University"/>
    <s v="Judith"/>
    <s v="W."/>
    <s v="Stein"/>
    <m/>
    <m/>
    <m/>
  </r>
  <r>
    <s v="https://web.archive.org/web/20160830093607/http://www.jamesmadison.org/team/region/palm_beach"/>
    <x v="7"/>
    <x v="3"/>
    <x v="277"/>
    <s v="Engineered Tax Services"/>
    <s v="Julio"/>
    <m/>
    <s v="Gonzalez"/>
    <m/>
    <m/>
    <m/>
  </r>
  <r>
    <s v="https://web.archive.org/web/20160928064132/http://www.jamesmadison.org/team/region/miami"/>
    <x v="7"/>
    <x v="3"/>
    <x v="278"/>
    <s v="Miami - Institute For Justice"/>
    <s v="Justin"/>
    <m/>
    <s v="Pearson"/>
    <m/>
    <m/>
    <m/>
  </r>
  <r>
    <s v="https://web.archive.org/web/20160928064132/http://www.jamesmadison.org/team/region/miami"/>
    <x v="7"/>
    <x v="3"/>
    <x v="205"/>
    <s v="Miami - U.S. Rep. Ilena Ros-Lehtinen"/>
    <s v="Keith"/>
    <m/>
    <s v="Fernandez"/>
    <m/>
    <m/>
    <m/>
  </r>
  <r>
    <s v="https://web.archive.org/web/20160830093607/http://www.jamesmadison.org/team/region/palm_beach"/>
    <x v="7"/>
    <x v="3"/>
    <x v="142"/>
    <s v="Gunster Law Firm"/>
    <s v="Keith"/>
    <m/>
    <s v="Sonderling"/>
    <m/>
    <m/>
    <m/>
  </r>
  <r>
    <s v="https://web.archive.org/web/20161007144650/http://www.jamesmadison.org/team/region/jacksonville"/>
    <x v="7"/>
    <x v="3"/>
    <x v="279"/>
    <s v="Jacksonville- Anderson And Stevens"/>
    <s v="Kenneth"/>
    <m/>
    <s v="Anderson"/>
    <m/>
    <m/>
    <m/>
  </r>
  <r>
    <s v="https://web.archive.org/web/20160830093614/http://www.jamesmadison.org/team/region/southwest_florida"/>
    <x v="7"/>
    <x v="3"/>
    <x v="280"/>
    <s v="Southwest Fl - Sutton Companies"/>
    <s v="Kermit"/>
    <m/>
    <s v="Sutton"/>
    <m/>
    <m/>
    <m/>
  </r>
  <r>
    <s v="https://web.archive.org/web/20160830094015/http://www.jamesmadison.org/team/region/tampa_bay"/>
    <x v="7"/>
    <x v="3"/>
    <x v="281"/>
    <s v="Tampa Bay - Actual Lawyers.Com"/>
    <s v="Kevin"/>
    <m/>
    <s v="Comer"/>
    <m/>
    <m/>
    <m/>
  </r>
  <r>
    <s v="https://web.archive.org/web/20160830094015/http://www.jamesmadison.org/team/region/tampa_bay"/>
    <x v="7"/>
    <x v="3"/>
    <x v="282"/>
    <s v="Tampa Bay - Citigroup Public Finance"/>
    <s v="Kevin"/>
    <m/>
    <s v="Dempsey"/>
    <m/>
    <m/>
    <m/>
  </r>
  <r>
    <s v="https://web.archive.org/web/20160830093750/http://www.jamesmadison.org/team/region/tallahassee"/>
    <x v="7"/>
    <x v="3"/>
    <x v="208"/>
    <s v="Tallahassee - Florida Department Of Agriculture And Consumer Services"/>
    <s v="Kristopher"/>
    <m/>
    <s v="Browning"/>
    <m/>
    <s v="Kris"/>
    <m/>
  </r>
  <r>
    <s v="https://web.archive.org/web/20161007144650/http://www.jamesmadison.org/team/region/jacksonville"/>
    <x v="7"/>
    <x v="3"/>
    <x v="283"/>
    <s v="Jacksonville- Retired"/>
    <s v="Lad"/>
    <m/>
    <s v="Daniels"/>
    <m/>
    <m/>
    <m/>
  </r>
  <r>
    <s v="https://web.archive.org/web/20160830093607/http://www.jamesmadison.org/team/region/palm_beach"/>
    <x v="7"/>
    <x v="3"/>
    <x v="284"/>
    <s v="Retired"/>
    <s v="Leslie"/>
    <m/>
    <s v="Rose"/>
    <m/>
    <m/>
    <m/>
  </r>
  <r>
    <s v="https://web.archive.org/web/20160830093614/http://www.jamesmadison.org/team/region/southwest_florida"/>
    <x v="7"/>
    <x v="3"/>
    <x v="285"/>
    <s v="Southwest Fl - Merrill Lynch"/>
    <s v="Mark"/>
    <s v="E."/>
    <s v="English"/>
    <m/>
    <m/>
    <m/>
  </r>
  <r>
    <s v="https://web.archive.org/web/20161007144650/http://www.jamesmadison.org/team/region/jacksonville"/>
    <x v="7"/>
    <x v="3"/>
    <x v="147"/>
    <s v="Jacksonville- The Fiorentino Group"/>
    <s v="Mark"/>
    <m/>
    <s v="Pinto"/>
    <s v="Jr."/>
    <m/>
    <m/>
  </r>
  <r>
    <s v="https://web.archive.org/web/20161007144650/http://www.jamesmadison.org/team/region/jacksonville"/>
    <x v="7"/>
    <x v="3"/>
    <x v="286"/>
    <s v="Jacksonville- Attorney"/>
    <s v="Mary"/>
    <m/>
    <s v="Bebout"/>
    <m/>
    <m/>
    <m/>
  </r>
  <r>
    <s v="https://web.archive.org/web/20160830102843/http://www.jamesmadison.org/team/region/panama_city"/>
    <x v="7"/>
    <x v="3"/>
    <x v="287"/>
    <s v="Panama City - Strategic Digital Services"/>
    <s v="Matthew"/>
    <s v="D."/>
    <s v="Farrar"/>
    <m/>
    <m/>
    <m/>
  </r>
  <r>
    <s v="https://web.archive.org/web/20160830094015/http://www.jamesmadison.org/team/region/tampa_bay"/>
    <x v="7"/>
    <x v="3"/>
    <x v="288"/>
    <s v="Tampa Bay - Jeb Bush &amp; Associates"/>
    <s v="Maximillian"/>
    <m/>
    <s v="Amster"/>
    <m/>
    <m/>
    <m/>
  </r>
  <r>
    <s v="https://web.archive.org/web/20161007144650/http://www.jamesmadison.org/team/region/jacksonville"/>
    <x v="7"/>
    <x v="3"/>
    <x v="289"/>
    <s v="Jacksonville- Citi"/>
    <s v="Micah"/>
    <m/>
    <s v="Heavener"/>
    <m/>
    <m/>
    <m/>
  </r>
  <r>
    <s v="https://web.archive.org/web/20160830093750/http://www.jamesmadison.org/team/region/tallahassee"/>
    <x v="7"/>
    <x v="3"/>
    <x v="209"/>
    <s v="Tallahassee - Florida Lottery"/>
    <s v="Michael"/>
    <m/>
    <s v="Manley"/>
    <m/>
    <s v="Mike"/>
    <m/>
  </r>
  <r>
    <s v="https://web.archive.org/web/20161007144650/http://www.jamesmadison.org/team/region/jacksonville"/>
    <x v="7"/>
    <x v="3"/>
    <x v="290"/>
    <s v="Jacksonville- The Heritage Foundation"/>
    <s v="Michael"/>
    <m/>
    <s v="Werner"/>
    <m/>
    <m/>
    <m/>
  </r>
  <r>
    <s v="https://web.archive.org/web/20160830093732/http://www.jamesmadison.org/team/region/sarasota"/>
    <x v="7"/>
    <x v="3"/>
    <x v="291"/>
    <s v="Sarasota - Retired"/>
    <s v="Mona"/>
    <m/>
    <s v="Schonbrunn"/>
    <m/>
    <m/>
    <m/>
  </r>
  <r>
    <s v="https://web.archive.org/web/20160830093607/http://www.jamesmadison.org/team/region/palm_beach"/>
    <x v="7"/>
    <x v="3"/>
    <x v="292"/>
    <s v="Kilimanjaro Advisors"/>
    <s v="Murray"/>
    <m/>
    <s v="Stegelmann"/>
    <m/>
    <m/>
    <m/>
  </r>
  <r>
    <s v="https://web.archive.org/web/20160830094015/http://www.jamesmadison.org/team/region/tampa_bay"/>
    <x v="7"/>
    <x v="3"/>
    <x v="155"/>
    <s v="Tampa Bay - Thompson Sizemore Gonzalez &amp; Hearing P.A."/>
    <s v="Nathan"/>
    <s v="J."/>
    <s v="Paulich"/>
    <m/>
    <s v="Nate"/>
    <m/>
  </r>
  <r>
    <s v="https://web.archive.org/web/20160830093732/http://www.jamesmadison.org/team/region/sarasota"/>
    <x v="7"/>
    <x v="3"/>
    <x v="43"/>
    <s v="Sarasota - Neal Communities"/>
    <s v="Patrick"/>
    <s v="K."/>
    <s v="Neal"/>
    <m/>
    <s v="Pat"/>
    <m/>
  </r>
  <r>
    <s v="https://web.archive.org/web/20160830093614/http://www.jamesmadison.org/team/region/southwest_florida"/>
    <x v="7"/>
    <x v="3"/>
    <x v="293"/>
    <s v="Southwest Fl - Retired"/>
    <s v="Paul"/>
    <m/>
    <s v="Bowles"/>
    <m/>
    <m/>
    <m/>
  </r>
  <r>
    <s v="https://web.archive.org/web/20160830093607/http://www.jamesmadison.org/team/region/palm_beach"/>
    <x v="7"/>
    <x v="3"/>
    <x v="294"/>
    <s v="Raymond James &amp; Associates"/>
    <s v="Philip"/>
    <m/>
    <s v="Blumel"/>
    <m/>
    <m/>
    <m/>
  </r>
  <r>
    <s v="https://web.archive.org/web/20160830093732/http://www.jamesmadison.org/team/region/sarasota"/>
    <x v="7"/>
    <x v="3"/>
    <x v="295"/>
    <s v="Sarasota - Retired"/>
    <s v="Philip"/>
    <m/>
    <s v="Conover"/>
    <m/>
    <m/>
    <m/>
  </r>
  <r>
    <s v="https://web.archive.org/web/20160830093614/http://www.jamesmadison.org/team/region/southwest_florida"/>
    <x v="7"/>
    <x v="3"/>
    <x v="296"/>
    <s v="Southwest Fl - Retired"/>
    <s v="R."/>
    <s v="Lynn"/>
    <s v="Wilson"/>
    <m/>
    <m/>
    <m/>
  </r>
  <r>
    <s v="https://web.archive.org/web/20160830093614/http://www.jamesmadison.org/team/region/southwest_florida"/>
    <x v="7"/>
    <x v="3"/>
    <x v="297"/>
    <s v="Southwest Fl - Private Practice Medicine"/>
    <s v="Raymond"/>
    <m/>
    <s v="Kordonowy"/>
    <m/>
    <m/>
    <m/>
  </r>
  <r>
    <s v="https://web.archive.org/web/20160830093732/http://www.jamesmadison.org/team/region/sarasota"/>
    <x v="7"/>
    <x v="3"/>
    <x v="298"/>
    <s v="Sarasota - Machinery Maintenance"/>
    <s v="Richard"/>
    <m/>
    <s v="Kotecki"/>
    <m/>
    <m/>
    <m/>
  </r>
  <r>
    <s v="https://web.archive.org/web/20160830094015/http://www.jamesmadison.org/team/region/tampa_bay"/>
    <x v="7"/>
    <x v="3"/>
    <x v="299"/>
    <s v="Tampa Bay - The Heritage Foundation"/>
    <s v="Richard"/>
    <m/>
    <s v="McAdams"/>
    <m/>
    <m/>
    <m/>
  </r>
  <r>
    <s v="https://web.archive.org/web/20160830093607/http://www.jamesmadison.org/team/region/palm_beach"/>
    <x v="7"/>
    <x v="3"/>
    <x v="300"/>
    <s v="Attorney"/>
    <s v="Rick"/>
    <m/>
    <s v="Kozell"/>
    <m/>
    <m/>
    <m/>
  </r>
  <r>
    <s v="https://web.archive.org/web/20160830093614/http://www.jamesmadison.org/team/region/southwest_florida"/>
    <x v="7"/>
    <x v="3"/>
    <x v="301"/>
    <s v="Southwest Fl - Retired"/>
    <s v="Robert"/>
    <s v="Bob"/>
    <s v="Shrader"/>
    <m/>
    <m/>
    <m/>
  </r>
  <r>
    <s v="https://web.archive.org/web/20160830093750/http://www.jamesmadison.org/team/region/tallahassee"/>
    <x v="7"/>
    <x v="3"/>
    <x v="302"/>
    <s v="Tallahassee - Retired"/>
    <s v="Robert"/>
    <s v="F."/>
    <s v="Sanchez"/>
    <m/>
    <m/>
    <m/>
  </r>
  <r>
    <s v="https://web.archive.org/web/20161007144650/http://www.jamesmadison.org/team/region/jacksonville"/>
    <x v="7"/>
    <x v="3"/>
    <x v="303"/>
    <s v="Jacksonville- Freelance Writer"/>
    <s v="Robert"/>
    <m/>
    <s v="Fuller"/>
    <m/>
    <m/>
    <m/>
  </r>
  <r>
    <s v="https://web.archive.org/web/20160830093614/http://www.jamesmadison.org/team/region/southwest_florida"/>
    <x v="7"/>
    <x v="3"/>
    <x v="304"/>
    <s v="Southwest Fl - American House Senior Living Communities"/>
    <s v="Robert"/>
    <m/>
    <s v="Gillette"/>
    <m/>
    <m/>
    <m/>
  </r>
  <r>
    <s v="https://web.archive.org/web/20160830094015/http://www.jamesmadison.org/team/region/tampa_bay"/>
    <x v="7"/>
    <x v="3"/>
    <x v="8"/>
    <s v="Tampa Bay - Gbmm Law"/>
    <s v="Robert"/>
    <s v="H."/>
    <s v="Gidel"/>
    <s v="Sr."/>
    <m/>
    <m/>
  </r>
  <r>
    <s v="https://web.archive.org/web/20160830093614/http://www.jamesmadison.org/team/region/southwest_florida"/>
    <x v="7"/>
    <x v="3"/>
    <x v="305"/>
    <s v="Southwest Fl - Retired"/>
    <s v="Robert"/>
    <s v="Van"/>
    <s v="Roten"/>
    <m/>
    <m/>
    <m/>
  </r>
  <r>
    <s v="https://web.archive.org/web/20160928064132/http://www.jamesmadison.org/team/region/miami"/>
    <x v="7"/>
    <x v="3"/>
    <x v="306"/>
    <s v="Miami - Retired"/>
    <s v="Robert"/>
    <s v="W."/>
    <s v="Rust"/>
    <m/>
    <m/>
    <m/>
  </r>
  <r>
    <s v="https://web.archive.org/web/20160928064132/http://www.jamesmadison.org/team/region/miami"/>
    <x v="7"/>
    <x v="3"/>
    <x v="307"/>
    <s v="Miami - Dominick &amp; Dominick"/>
    <s v="Rodolfo"/>
    <s v="E."/>
    <s v="Milani"/>
    <m/>
    <m/>
    <m/>
  </r>
  <r>
    <s v="https://web.archive.org/web/20160830093732/http://www.jamesmadison.org/team/region/sarasota"/>
    <x v="7"/>
    <x v="3"/>
    <x v="308"/>
    <s v="Sarasota - Retired"/>
    <s v="Roger"/>
    <m/>
    <s v="Dreffin"/>
    <m/>
    <m/>
    <m/>
  </r>
  <r>
    <s v="https://web.archive.org/web/20160830102843/http://www.jamesmadison.org/team/region/panama_city"/>
    <x v="7"/>
    <x v="3"/>
    <x v="309"/>
    <s v="Panama City - Ronald C. Hart Family Foundation"/>
    <s v="Ron"/>
    <m/>
    <s v="Hart"/>
    <m/>
    <m/>
    <m/>
  </r>
  <r>
    <s v="https://web.archive.org/web/20160830093614/http://www.jamesmadison.org/team/region/southwest_florida"/>
    <x v="7"/>
    <x v="3"/>
    <x v="310"/>
    <s v="Southwest Fl - Rw Baird"/>
    <s v="Ryan"/>
    <s v="T."/>
    <s v="Blauch"/>
    <m/>
    <m/>
    <m/>
  </r>
  <r>
    <s v="https://web.archive.org/web/20160830093607/http://www.jamesmadison.org/team/region/palm_beach"/>
    <x v="7"/>
    <x v="3"/>
    <x v="161"/>
    <s v="Singer Law Office"/>
    <s v="Scott"/>
    <m/>
    <s v="Singer"/>
    <m/>
    <m/>
    <m/>
  </r>
  <r>
    <s v="https://web.archive.org/web/20160830094015/http://www.jamesmadison.org/team/region/tampa_bay"/>
    <x v="7"/>
    <x v="3"/>
    <x v="311"/>
    <s v="Tampa Bay - Eyeontampabay.Com"/>
    <s v="Sharon"/>
    <s v=""/>
    <s v="H."/>
    <s v="Calvert"/>
    <m/>
    <m/>
  </r>
  <r>
    <s v="https://web.archive.org/web/20160830093750/http://www.jamesmadison.org/team/region/tallahassee"/>
    <x v="7"/>
    <x v="3"/>
    <x v="218"/>
    <s v="Tallahassee - Cardenas Partners"/>
    <s v="Slater"/>
    <s v="W."/>
    <s v="Bayliss"/>
    <m/>
    <m/>
    <m/>
  </r>
  <r>
    <s v="https://web.archive.org/web/20161007144650/http://www.jamesmadison.org/team/region/jacksonville"/>
    <x v="7"/>
    <x v="3"/>
    <x v="312"/>
    <s v="Jacksonville- First Coast Supply"/>
    <s v="Stanley"/>
    <s v="E."/>
    <s v="Kantor"/>
    <m/>
    <m/>
    <m/>
  </r>
  <r>
    <s v="https://web.archive.org/web/20160830093607/http://www.jamesmadison.org/team/region/palm_beach"/>
    <x v="7"/>
    <x v="3"/>
    <x v="166"/>
    <s v="G4S Secure Solutions (Usa)"/>
    <s v="Steve"/>
    <m/>
    <s v="Muscatello"/>
    <m/>
    <m/>
    <m/>
  </r>
  <r>
    <s v="https://web.archive.org/web/20161007144650/http://www.jamesmadison.org/team/region/jacksonville"/>
    <x v="7"/>
    <x v="3"/>
    <x v="36"/>
    <s v="Jacksonville- The Fiorentino Group"/>
    <s v="T."/>
    <s v="Martin"/>
    <s v="Fiorentino"/>
    <s v="Jr."/>
    <s v="Marty"/>
    <m/>
  </r>
  <r>
    <s v="https://web.archive.org/web/20160928064132/http://www.jamesmadison.org/team/region/miami"/>
    <x v="7"/>
    <x v="3"/>
    <x v="313"/>
    <s v="Miami - Urban League Of Greater Miami"/>
    <s v="T."/>
    <s v="Willard"/>
    <s v="Fair"/>
    <m/>
    <m/>
    <m/>
  </r>
  <r>
    <s v="https://web.archive.org/web/20160830093607/http://www.jamesmadison.org/team/region/palm_beach"/>
    <x v="7"/>
    <x v="3"/>
    <x v="314"/>
    <s v="Retired, The Florida State University"/>
    <s v="Thomas"/>
    <s v="R."/>
    <s v="Dye"/>
    <m/>
    <m/>
    <m/>
  </r>
  <r>
    <s v="https://web.archive.org/web/20160830093614/http://www.jamesmadison.org/team/region/southwest_florida"/>
    <x v="7"/>
    <x v="3"/>
    <x v="315"/>
    <s v="Southwest Fl - Post Financial Services Group"/>
    <s v="Thomas"/>
    <s v="S."/>
    <s v="Post"/>
    <s v="Jr."/>
    <m/>
    <m/>
  </r>
  <r>
    <s v="https://web.archive.org/web/20160830102843/http://www.jamesmadison.org/team/region/panama_city"/>
    <x v="7"/>
    <x v="3"/>
    <x v="316"/>
    <s v="Panama City - Florida Realtor Association"/>
    <s v="Tim"/>
    <m/>
    <s v="Norris"/>
    <m/>
    <m/>
    <m/>
  </r>
  <r>
    <s v="https://web.archive.org/web/20160830102843/http://www.jamesmadison.org/team/region/panama_city"/>
    <x v="7"/>
    <x v="3"/>
    <x v="317"/>
    <s v="Panama City - Gts Entertainment Group"/>
    <s v="Todd"/>
    <m/>
    <s v="Sparks"/>
    <m/>
    <m/>
    <m/>
  </r>
  <r>
    <s v="https://web.archive.org/web/20160830093614/http://www.jamesmadison.org/team/region/southwest_florida"/>
    <x v="7"/>
    <x v="3"/>
    <x v="318"/>
    <s v="Southwest Fl - Ubs Financial"/>
    <s v="Tom"/>
    <m/>
    <s v="Burt"/>
    <m/>
    <m/>
    <m/>
  </r>
  <r>
    <s v="https://web.archive.org/web/20160830094015/http://www.jamesmadison.org/team/region/tampa_bay"/>
    <x v="7"/>
    <x v="3"/>
    <x v="319"/>
    <s v="Tampa Bay - Mcdaniel Trading"/>
    <s v="Tom"/>
    <m/>
    <s v="Gaitens"/>
    <m/>
    <m/>
    <m/>
  </r>
  <r>
    <s v="https://web.archive.org/web/20160830093750/http://www.jamesmadison.org/team/region/tallahassee"/>
    <x v="7"/>
    <x v="3"/>
    <x v="320"/>
    <s v="Tallahassee - The Fiorentino Group"/>
    <s v="Tom"/>
    <m/>
    <s v="Griffin"/>
    <m/>
    <m/>
    <m/>
  </r>
  <r>
    <s v="https://web.archive.org/web/20160830093614/http://www.jamesmadison.org/team/region/southwest_florida"/>
    <x v="7"/>
    <x v="3"/>
    <x v="321"/>
    <s v="Southwest Fl - Moran Edwards Asset Management Group Of Wells Fargo Advisors"/>
    <s v="Tom"/>
    <m/>
    <s v="Moran"/>
    <m/>
    <m/>
    <m/>
  </r>
  <r>
    <s v="https://web.archive.org/web/20160830093750/http://www.jamesmadison.org/team/region/tallahassee"/>
    <x v="7"/>
    <x v="3"/>
    <x v="223"/>
    <s v="Tallahassee - Pyxis Advisors"/>
    <s v="Tyler"/>
    <m/>
    <s v="Huston"/>
    <m/>
    <m/>
    <m/>
  </r>
  <r>
    <s v="https://web.archive.org/web/20160928064132/http://www.jamesmadison.org/team/region/miami"/>
    <x v="7"/>
    <x v="3"/>
    <x v="224"/>
    <s v="Miami - The Children'S Movement Of Florida"/>
    <s v="Vance"/>
    <s v="A."/>
    <s v="Aloupis"/>
    <m/>
    <m/>
    <m/>
  </r>
  <r>
    <s v="https://web.archive.org/web/20161007144650/http://www.jamesmadison.org/team/region/jacksonville"/>
    <x v="7"/>
    <x v="3"/>
    <x v="322"/>
    <s v="Jacksonville- Retired"/>
    <s v="Victoria"/>
    <m/>
    <s v="Ford"/>
    <m/>
    <m/>
    <m/>
  </r>
  <r>
    <s v="https://web.archive.org/web/20161007144650/http://www.jamesmadison.org/team/region/jacksonville"/>
    <x v="7"/>
    <x v="3"/>
    <x v="323"/>
    <s v="Jacksonville- Attorney"/>
    <s v="W."/>
    <s v="Robinson"/>
    <s v="Frazier"/>
    <m/>
    <m/>
    <m/>
  </r>
  <r>
    <s v="https://web.archive.org/web/20161007144650/http://www.jamesmadison.org/team/region/jacksonville"/>
    <x v="7"/>
    <x v="3"/>
    <x v="171"/>
    <s v="Jacksonville- Step Up For Students"/>
    <s v="Will"/>
    <m/>
    <s v="Torres"/>
    <m/>
    <m/>
    <m/>
  </r>
  <r>
    <s v="https://web.archive.org/web/20160830093607/http://www.jamesmadison.org/team/region/palm_beach"/>
    <x v="7"/>
    <x v="3"/>
    <x v="56"/>
    <s v="Dunn'S Foundation"/>
    <s v="William"/>
    <s v="A."/>
    <s v="Dunn"/>
    <m/>
    <m/>
    <m/>
  </r>
  <r>
    <s v="https://web.archive.org/web/20160830093607/http://www.jamesmadison.org/team/region/palm_beach"/>
    <x v="7"/>
    <x v="3"/>
    <x v="10"/>
    <s v="Holland &amp; Knight"/>
    <s v="William"/>
    <s v="N."/>
    <s v="Shepherd"/>
    <m/>
    <m/>
    <m/>
  </r>
  <r>
    <s v="https://web.archive.org/web/20230613134628/https://jamesmadison.org/about-us/#team"/>
    <x v="0"/>
    <x v="4"/>
    <x v="324"/>
    <s v="Professor Of Law, Florida International University College Of Law"/>
    <s v="Elizabeth"/>
    <s v="Price"/>
    <s v="Foley"/>
    <m/>
    <m/>
    <m/>
  </r>
  <r>
    <s v="https://web.archive.org/web/20230613134628/https://jamesmadison.org/about-us/#team"/>
    <x v="0"/>
    <x v="4"/>
    <x v="325"/>
    <s v="Founder And Principal Of The Washington Economics Group, Inc."/>
    <s v="J."/>
    <s v="Antonio"/>
    <s v="Villamil"/>
    <m/>
    <m/>
    <m/>
  </r>
  <r>
    <s v="https://web.archive.org/web/20230613134628/https://jamesmadison.org/about-us/#team"/>
    <x v="0"/>
    <x v="4"/>
    <x v="326"/>
    <s v="Professor Of Economics, Valencia College"/>
    <s v="Jack"/>
    <m/>
    <s v="Chambless"/>
    <m/>
    <m/>
    <m/>
  </r>
  <r>
    <s v="https://web.archive.org/web/20230613134628/https://jamesmadison.org/about-us/#team"/>
    <x v="0"/>
    <x v="4"/>
    <x v="327"/>
    <s v="Professor Of Economics, Florida State University"/>
    <s v="James"/>
    <m/>
    <s v="Gwartney"/>
    <m/>
    <m/>
    <m/>
  </r>
  <r>
    <s v="https://web.archive.org/web/20230613134628/https://jamesmadison.org/about-us/#team"/>
    <x v="0"/>
    <x v="4"/>
    <x v="328"/>
    <s v="Senior Fellow Of Environmental Policy, Heartland Institute"/>
    <s v="James"/>
    <s v="M."/>
    <s v="Taylor"/>
    <m/>
    <m/>
    <m/>
  </r>
  <r>
    <s v="https://web.archive.org/web/20230613134628/https://jamesmadison.org/about-us/#team"/>
    <x v="0"/>
    <x v="4"/>
    <x v="329"/>
    <s v="Professor Of Political Science, Florida Atlantic University"/>
    <s v="Marshall"/>
    <m/>
    <s v="DeRosa"/>
    <m/>
    <m/>
    <m/>
  </r>
  <r>
    <s v="https://web.archive.org/web/20230613134628/https://jamesmadison.org/about-us/#team"/>
    <x v="0"/>
    <x v="4"/>
    <x v="330"/>
    <s v="Senior Lecturer, Department Of Finance, University Of Arizona"/>
    <s v="Michael"/>
    <m/>
    <s v="Bond"/>
    <m/>
    <m/>
    <m/>
  </r>
  <r>
    <s v="https://web.archive.org/web/20230613134628/https://jamesmadison.org/about-us/#team"/>
    <x v="0"/>
    <x v="4"/>
    <x v="331"/>
    <s v="Best-Selling Author And Speaker"/>
    <s v="Peter"/>
    <m/>
    <s v="Schweizer"/>
    <m/>
    <m/>
    <m/>
  </r>
  <r>
    <s v="https://web.archive.org/web/20230613134628/https://jamesmadison.org/about-us/#team"/>
    <x v="0"/>
    <x v="4"/>
    <x v="332"/>
    <s v="Professor Of Economics, Florida State University"/>
    <s v="Randall"/>
    <m/>
    <s v="Holcombe"/>
    <m/>
    <m/>
    <m/>
  </r>
  <r>
    <s v="https://web.archive.org/web/20230613134628/https://jamesmadison.org/about-us/#team"/>
    <x v="0"/>
    <x v="4"/>
    <x v="333"/>
    <s v="Director Of Transportation Policy, Searle Freedom Trust Transportation Fellow, Reason Foundation"/>
    <s v="Robert"/>
    <m/>
    <s v="Poole"/>
    <m/>
    <m/>
    <m/>
  </r>
  <r>
    <s v="https://web.archive.org/web/20230613134628/https://jamesmadison.org/about-us/#team"/>
    <x v="0"/>
    <x v="4"/>
    <x v="334"/>
    <s v="Managing Director, Devoe L. Moore Center At The Florida State University"/>
    <s v="Sam"/>
    <m/>
    <s v="Staley"/>
    <m/>
    <m/>
    <m/>
  </r>
  <r>
    <s v="https://web.archive.org/web/20230613134628/https://jamesmadison.org/about-us/#team"/>
    <x v="0"/>
    <x v="4"/>
    <x v="335"/>
    <s v="Adjunct Director Of The George Gibbs Center For Economic Prosperity"/>
    <s v="Victor"/>
    <m/>
    <s v="Claar"/>
    <m/>
    <m/>
    <m/>
  </r>
  <r>
    <s v="https://web.archive.org/web/20220626023329/http://www.jamesmadison.org/about/team/research-advisory-council/"/>
    <x v="1"/>
    <x v="4"/>
    <x v="324"/>
    <s v="Professor Of Law, Florida International University College Of Law"/>
    <s v="Elizabeth"/>
    <s v="Price"/>
    <s v="Foley"/>
    <m/>
    <m/>
    <m/>
  </r>
  <r>
    <s v="https://web.archive.org/web/20220626023329/http://www.jamesmadison.org/about/team/research-advisory-council/"/>
    <x v="1"/>
    <x v="4"/>
    <x v="325"/>
    <s v="Founder And Principal Of The Washington Economics Group, Inc."/>
    <s v="J."/>
    <s v="Antonio"/>
    <s v="Villamil"/>
    <m/>
    <m/>
    <m/>
  </r>
  <r>
    <s v="https://web.archive.org/web/20220626023329/http://www.jamesmadison.org/about/team/research-advisory-council/"/>
    <x v="1"/>
    <x v="4"/>
    <x v="326"/>
    <s v="Professor Of Economics, Valencia College"/>
    <s v="Jack"/>
    <m/>
    <s v="Chambless"/>
    <m/>
    <m/>
    <m/>
  </r>
  <r>
    <s v="https://web.archive.org/web/20220626023329/http://www.jamesmadison.org/about/team/research-advisory-council/"/>
    <x v="1"/>
    <x v="4"/>
    <x v="327"/>
    <s v="Professor Of Economics, Florida State University"/>
    <s v="James"/>
    <m/>
    <s v="Gwartney"/>
    <m/>
    <m/>
    <m/>
  </r>
  <r>
    <s v="https://web.archive.org/web/20220626023329/http://www.jamesmadison.org/about/team/research-advisory-council/"/>
    <x v="1"/>
    <x v="4"/>
    <x v="328"/>
    <s v="Senior Fellow Of Environmental Policy, Heartland Institute"/>
    <s v="James"/>
    <s v="M."/>
    <s v="Taylor"/>
    <m/>
    <m/>
    <m/>
  </r>
  <r>
    <s v="https://web.archive.org/web/20220626023329/http://www.jamesmadison.org/about/team/research-advisory-council/"/>
    <x v="1"/>
    <x v="4"/>
    <x v="329"/>
    <s v="Professor Of Political Science, Florida Atlantic University"/>
    <s v="Marshall"/>
    <m/>
    <s v="DeRosa"/>
    <m/>
    <m/>
    <m/>
  </r>
  <r>
    <s v="https://web.archive.org/web/20220626023329/http://www.jamesmadison.org/about/team/research-advisory-council/"/>
    <x v="1"/>
    <x v="4"/>
    <x v="330"/>
    <s v="Senior Lecturer, Department Of Finance, University Of Arizona"/>
    <s v="Michael"/>
    <m/>
    <s v="Bond"/>
    <m/>
    <m/>
    <m/>
  </r>
  <r>
    <s v="https://web.archive.org/web/20220626023329/http://www.jamesmadison.org/about/team/research-advisory-council/"/>
    <x v="1"/>
    <x v="4"/>
    <x v="331"/>
    <s v="Best-Selling Author And Speaker"/>
    <s v="Peter"/>
    <m/>
    <s v="Schweizer"/>
    <m/>
    <m/>
    <m/>
  </r>
  <r>
    <s v="https://web.archive.org/web/20220626023329/http://www.jamesmadison.org/about/team/research-advisory-council/"/>
    <x v="1"/>
    <x v="4"/>
    <x v="332"/>
    <s v="Professor Of Economics, Florida State University"/>
    <s v="Randall"/>
    <m/>
    <s v="Holcombe"/>
    <m/>
    <m/>
    <m/>
  </r>
  <r>
    <s v="https://web.archive.org/web/20220626023329/http://www.jamesmadison.org/about/team/research-advisory-council/"/>
    <x v="1"/>
    <x v="4"/>
    <x v="333"/>
    <s v="Director Of Transportation Policy, Searle Freedom Trust Transportation Fellow, Reason Foundation"/>
    <s v="Robert"/>
    <m/>
    <s v="Poole"/>
    <m/>
    <m/>
    <m/>
  </r>
  <r>
    <s v="https://web.archive.org/web/20220626023329/http://www.jamesmadison.org/about/team/research-advisory-council/"/>
    <x v="1"/>
    <x v="4"/>
    <x v="334"/>
    <s v="Managing Director, Devoe L. Moore Center At The Florida State University"/>
    <s v="Sam"/>
    <m/>
    <s v="Staley"/>
    <m/>
    <m/>
    <m/>
  </r>
  <r>
    <s v="https://web.archive.org/web/20220626023329/http://www.jamesmadison.org/about/team/research-advisory-council/"/>
    <x v="1"/>
    <x v="4"/>
    <x v="335"/>
    <s v="Associate Professor Of Economics, Florida Gulf Coast University"/>
    <s v="Victor"/>
    <m/>
    <s v="Claar"/>
    <m/>
    <m/>
    <m/>
  </r>
  <r>
    <s v="https://web.archive.org/web/20210918151142/https://www.jamesmadison.org/about/team/research-advisory-council/"/>
    <x v="2"/>
    <x v="4"/>
    <x v="324"/>
    <s v="Professor Of Law, Florida International University College Of Law"/>
    <s v="Elizabeth"/>
    <s v="Price"/>
    <s v="Foley"/>
    <m/>
    <m/>
    <m/>
  </r>
  <r>
    <s v="https://web.archive.org/web/20210918151142/https://www.jamesmadison.org/about/team/research-advisory-council/"/>
    <x v="2"/>
    <x v="4"/>
    <x v="325"/>
    <s v="Founder And Principal Of The Washington Economics Group, Inc."/>
    <s v="J."/>
    <s v="Antonio"/>
    <s v="Villamil"/>
    <m/>
    <m/>
    <m/>
  </r>
  <r>
    <s v="https://web.archive.org/web/20210918151142/https://www.jamesmadison.org/about/team/research-advisory-council/"/>
    <x v="2"/>
    <x v="4"/>
    <x v="326"/>
    <s v="Professor Of Economics, Valencia College"/>
    <s v="Jack"/>
    <m/>
    <s v="Chambless"/>
    <m/>
    <m/>
    <m/>
  </r>
  <r>
    <s v="https://web.archive.org/web/20210918151142/https://www.jamesmadison.org/about/team/research-advisory-council/"/>
    <x v="2"/>
    <x v="4"/>
    <x v="327"/>
    <s v="Professor Of Economics, Florida State University"/>
    <s v="James"/>
    <m/>
    <s v="Gwartney"/>
    <m/>
    <m/>
    <m/>
  </r>
  <r>
    <s v="https://web.archive.org/web/20210918151142/https://www.jamesmadison.org/about/team/research-advisory-council/"/>
    <x v="2"/>
    <x v="4"/>
    <x v="328"/>
    <s v="Senior Fellow Of Environmental Policy, Heartland Institute"/>
    <s v="James"/>
    <s v="M."/>
    <s v="Taylor"/>
    <m/>
    <m/>
    <m/>
  </r>
  <r>
    <s v="https://web.archive.org/web/20210918151142/https://www.jamesmadison.org/about/team/research-advisory-council/"/>
    <x v="2"/>
    <x v="4"/>
    <x v="329"/>
    <s v="Professor Of Political Science, Florida Atlantic University"/>
    <s v="Marshall"/>
    <m/>
    <s v="DeRosa"/>
    <m/>
    <m/>
    <m/>
  </r>
  <r>
    <s v="https://web.archive.org/web/20210918151142/https://www.jamesmadison.org/about/team/research-advisory-council/"/>
    <x v="2"/>
    <x v="4"/>
    <x v="330"/>
    <s v="Senior Lecturer, Department Of Finance, University Of Arizona"/>
    <s v="Michael"/>
    <m/>
    <s v="Bond"/>
    <m/>
    <m/>
    <m/>
  </r>
  <r>
    <s v="https://web.archive.org/web/20210918151142/https://www.jamesmadison.org/about/team/research-advisory-council/"/>
    <x v="2"/>
    <x v="4"/>
    <x v="331"/>
    <s v="Best-Selling Author And Speaker"/>
    <s v="Peter"/>
    <m/>
    <s v="Schweizer"/>
    <m/>
    <m/>
    <m/>
  </r>
  <r>
    <s v="https://web.archive.org/web/20210918151142/https://www.jamesmadison.org/about/team/research-advisory-council/"/>
    <x v="2"/>
    <x v="4"/>
    <x v="332"/>
    <s v="Professor Of Economics, Florida State University"/>
    <s v="Randall"/>
    <m/>
    <s v="Holcombe"/>
    <m/>
    <m/>
    <m/>
  </r>
  <r>
    <s v="https://web.archive.org/web/20210918151142/https://www.jamesmadison.org/about/team/research-advisory-council/"/>
    <x v="2"/>
    <x v="4"/>
    <x v="333"/>
    <s v="Director Of Transportation Policy, Searle Freedom Trust Transportation Fellow, Reason Foundation"/>
    <s v="Robert"/>
    <m/>
    <s v="Poole"/>
    <m/>
    <m/>
    <m/>
  </r>
  <r>
    <s v="https://web.archive.org/web/20210918151142/https://www.jamesmadison.org/about/team/research-advisory-council/"/>
    <x v="2"/>
    <x v="4"/>
    <x v="334"/>
    <s v="Managing Director, Devoe L. Moore Center At The Florida State University"/>
    <s v="Sam"/>
    <m/>
    <s v="Staley"/>
    <m/>
    <m/>
    <m/>
  </r>
  <r>
    <s v="https://web.archive.org/web/20210918151142/https://www.jamesmadison.org/about/team/research-advisory-council/"/>
    <x v="2"/>
    <x v="4"/>
    <x v="335"/>
    <s v="Associate Professor Of Economics, Florida Gulf Coast University"/>
    <s v="Victor"/>
    <m/>
    <s v="Claar"/>
    <m/>
    <m/>
    <m/>
  </r>
  <r>
    <s v="https://web.archive.org/web/20200921102719/https://www.jamesmadison.org/about/team/research-advisory-council/"/>
    <x v="3"/>
    <x v="4"/>
    <x v="336"/>
    <s v="Chief Economist, House Financial Services Committee"/>
    <s v="Dino"/>
    <m/>
    <s v="Falaschetti"/>
    <m/>
    <m/>
    <m/>
  </r>
  <r>
    <s v="https://web.archive.org/web/20200921102719/https://www.jamesmadison.org/about/team/research-advisory-council/"/>
    <x v="3"/>
    <x v="4"/>
    <x v="324"/>
    <s v="Professor Of Law, Florida International University College Of Law"/>
    <s v="Elizabeth"/>
    <s v="Price"/>
    <s v="Foley"/>
    <m/>
    <m/>
    <m/>
  </r>
  <r>
    <s v="https://web.archive.org/web/20200921102719/https://www.jamesmadison.org/about/team/research-advisory-council/"/>
    <x v="3"/>
    <x v="4"/>
    <x v="325"/>
    <s v="Founder And Principal Of The Washington Economics Group, Inc."/>
    <s v="J."/>
    <s v="Antonio"/>
    <s v="Villamil"/>
    <m/>
    <m/>
    <m/>
  </r>
  <r>
    <s v="https://web.archive.org/web/20200921102719/https://www.jamesmadison.org/about/team/research-advisory-council/"/>
    <x v="3"/>
    <x v="4"/>
    <x v="326"/>
    <s v="Professor Of Economics, Valencia College"/>
    <s v="Jack"/>
    <m/>
    <s v="Chambless"/>
    <m/>
    <m/>
    <m/>
  </r>
  <r>
    <s v="https://web.archive.org/web/20200921102719/https://www.jamesmadison.org/about/team/research-advisory-council/"/>
    <x v="3"/>
    <x v="4"/>
    <x v="327"/>
    <s v="Professor Of Economics, Florida State University"/>
    <s v="James"/>
    <m/>
    <s v="Gwartney"/>
    <m/>
    <m/>
    <m/>
  </r>
  <r>
    <s v="https://web.archive.org/web/20200921102719/https://www.jamesmadison.org/about/team/research-advisory-council/"/>
    <x v="3"/>
    <x v="4"/>
    <x v="328"/>
    <s v="Senior Fellow Of Environmental Policy, Heartland Institute"/>
    <s v="James"/>
    <s v="M."/>
    <s v="Taylor"/>
    <m/>
    <m/>
    <m/>
  </r>
  <r>
    <s v="https://web.archive.org/web/20200921102719/https://www.jamesmadison.org/about/team/research-advisory-council/"/>
    <x v="3"/>
    <x v="4"/>
    <x v="329"/>
    <s v="Professor Of Political Science, Florida Atlantic University"/>
    <s v="Marshall"/>
    <m/>
    <s v="DeRosa"/>
    <m/>
    <m/>
    <m/>
  </r>
  <r>
    <s v="https://web.archive.org/web/20200921102719/https://www.jamesmadison.org/about/team/research-advisory-council/"/>
    <x v="3"/>
    <x v="4"/>
    <x v="330"/>
    <s v="Senior Lecturer, Department Of Finance, University Of Arizona"/>
    <s v="Michael"/>
    <m/>
    <s v="Bond"/>
    <m/>
    <m/>
    <m/>
  </r>
  <r>
    <s v="https://web.archive.org/web/20200921102719/https://www.jamesmadison.org/about/team/research-advisory-council/"/>
    <x v="3"/>
    <x v="4"/>
    <x v="331"/>
    <s v="Best-Selling Author And Speaker"/>
    <s v="Peter"/>
    <m/>
    <s v="Schweizer"/>
    <m/>
    <m/>
    <m/>
  </r>
  <r>
    <s v="https://web.archive.org/web/20200921102719/https://www.jamesmadison.org/about/team/research-advisory-council/"/>
    <x v="3"/>
    <x v="4"/>
    <x v="332"/>
    <s v="Professor Of Economics, Florida State University"/>
    <s v="Randall"/>
    <m/>
    <s v="Holcombe"/>
    <m/>
    <m/>
    <m/>
  </r>
  <r>
    <s v="https://web.archive.org/web/20200921102719/https://www.jamesmadison.org/about/team/research-advisory-council/"/>
    <x v="3"/>
    <x v="4"/>
    <x v="333"/>
    <s v="Director Of Transportation Policy, Searle Freedom Trust Transportation Fellow, Reason Foundation"/>
    <s v="Robert"/>
    <m/>
    <s v="Poole"/>
    <m/>
    <m/>
    <m/>
  </r>
  <r>
    <s v="https://web.archive.org/web/20200921102719/https://www.jamesmadison.org/about/team/research-advisory-council/"/>
    <x v="3"/>
    <x v="4"/>
    <x v="334"/>
    <s v="Managing Director, Devoe L. Moore Center At The Florida State University"/>
    <s v="Sam"/>
    <m/>
    <s v="Staley"/>
    <m/>
    <m/>
    <m/>
  </r>
  <r>
    <s v="https://web.archive.org/web/20200921102719/https://www.jamesmadison.org/about/team/research-advisory-council/"/>
    <x v="3"/>
    <x v="4"/>
    <x v="335"/>
    <s v="Associate Professor Of Economics, Florida Gulf Coast University"/>
    <s v="Victor"/>
    <m/>
    <s v="Claar"/>
    <m/>
    <m/>
    <m/>
  </r>
  <r>
    <s v="https://web.archive.org/web/20220708083239/https://www.jamesmadison.org/wp-content/uploads/2019/09/Journal_Fall2019_Content_v06_web.pdf"/>
    <x v="4"/>
    <x v="4"/>
    <x v="336"/>
    <s v="Mercatus Center At George Mason University"/>
    <s v="Dino"/>
    <m/>
    <s v="Falaschetti"/>
    <m/>
    <m/>
    <m/>
  </r>
  <r>
    <s v="https://web.archive.org/web/20220708083239/https://www.jamesmadison.org/wp-content/uploads/2019/09/Journal_Fall2019_Content_v06_web.pdf"/>
    <x v="4"/>
    <x v="4"/>
    <x v="324"/>
    <s v="Florida International University College Of Law"/>
    <s v="Elizabeth"/>
    <s v="Price"/>
    <s v="Foley"/>
    <m/>
    <m/>
    <m/>
  </r>
  <r>
    <s v="https://web.archive.org/web/20220708083239/https://www.jamesmadison.org/wp-content/uploads/2019/09/Journal_Fall2019_Content_v06_web.pdf"/>
    <x v="4"/>
    <x v="4"/>
    <x v="325"/>
    <s v="Washington Economics Group"/>
    <s v="J."/>
    <s v="Antonio"/>
    <s v="Villamil"/>
    <m/>
    <m/>
    <m/>
  </r>
  <r>
    <s v="https://web.archive.org/web/20220708083239/https://www.jamesmadison.org/wp-content/uploads/2019/09/Journal_Fall2019_Content_v06_web.pdf"/>
    <x v="4"/>
    <x v="4"/>
    <x v="326"/>
    <s v="Valencia College"/>
    <s v="Jack"/>
    <m/>
    <s v="Chambless"/>
    <m/>
    <m/>
    <m/>
  </r>
  <r>
    <s v="https://web.archive.org/web/20220708083239/https://www.jamesmadison.org/wp-content/uploads/2019/09/Journal_Fall2019_Content_v06_web.pdf"/>
    <x v="4"/>
    <x v="4"/>
    <x v="327"/>
    <s v="Florida State University"/>
    <s v="James"/>
    <m/>
    <s v="Gwartney"/>
    <m/>
    <m/>
    <m/>
  </r>
  <r>
    <s v="https://web.archive.org/web/20220708083239/https://www.jamesmadison.org/wp-content/uploads/2019/09/Journal_Fall2019_Content_v06_web.pdf"/>
    <x v="4"/>
    <x v="4"/>
    <x v="328"/>
    <s v="Heartland Institute"/>
    <s v="James"/>
    <s v="M."/>
    <s v="Taylor"/>
    <m/>
    <m/>
    <m/>
  </r>
  <r>
    <s v="https://web.archive.org/web/20220708083239/https://www.jamesmadison.org/wp-content/uploads/2019/09/Journal_Fall2019_Content_v06_web.pdf"/>
    <x v="4"/>
    <x v="4"/>
    <x v="329"/>
    <s v="Florida Atlantic University"/>
    <s v="Marshall"/>
    <m/>
    <s v="DeRosa"/>
    <m/>
    <m/>
    <m/>
  </r>
  <r>
    <s v="https://web.archive.org/web/20220708083239/https://www.jamesmadison.org/wp-content/uploads/2019/09/Journal_Fall2019_Content_v06_web.pdf"/>
    <x v="4"/>
    <x v="4"/>
    <x v="330"/>
    <s v="University Of Arizona"/>
    <s v="Michael"/>
    <m/>
    <s v="Bond"/>
    <m/>
    <m/>
    <m/>
  </r>
  <r>
    <s v="https://web.archive.org/web/20220708083239/https://www.jamesmadison.org/wp-content/uploads/2019/09/Journal_Fall2019_Content_v06_web.pdf"/>
    <x v="4"/>
    <x v="4"/>
    <x v="331"/>
    <s v="Government Accountability Institute"/>
    <s v="Peter"/>
    <m/>
    <s v="Schweizer"/>
    <m/>
    <m/>
    <m/>
  </r>
  <r>
    <s v="https://web.archive.org/web/20220708083239/https://www.jamesmadison.org/wp-content/uploads/2019/09/Journal_Fall2019_Content_v06_web.pdf"/>
    <x v="4"/>
    <x v="4"/>
    <x v="332"/>
    <s v="Florida State University"/>
    <s v="Randall"/>
    <m/>
    <s v="Holcombe"/>
    <m/>
    <m/>
    <m/>
  </r>
  <r>
    <s v="https://web.archive.org/web/20220708083239/https://www.jamesmadison.org/wp-content/uploads/2019/09/Journal_Fall2019_Content_v06_web.pdf"/>
    <x v="4"/>
    <x v="4"/>
    <x v="333"/>
    <s v="Reason Foundation"/>
    <s v="Robert"/>
    <m/>
    <s v="Poole"/>
    <m/>
    <m/>
    <m/>
  </r>
  <r>
    <s v="https://web.archive.org/web/20220708083239/https://www.jamesmadison.org/wp-content/uploads/2019/09/Journal_Fall2019_Content_v06_web.pdf"/>
    <x v="4"/>
    <x v="4"/>
    <x v="334"/>
    <s v="Devoe L. Moore Center At Florida State University"/>
    <s v="Sam"/>
    <m/>
    <s v="Staley"/>
    <m/>
    <m/>
    <m/>
  </r>
  <r>
    <s v="https://web.archive.org/web/20230626002759/https://www.jamesmadison.org/wp-content/uploads/2018/08/JMI_Messenger_Jul2018_v03_web-1.pdf"/>
    <x v="5"/>
    <x v="4"/>
    <x v="336"/>
    <s v="United States House Committee On Financial Services"/>
    <s v="Dino"/>
    <m/>
    <s v="Falaschetti"/>
    <m/>
    <m/>
    <m/>
  </r>
  <r>
    <s v="https://web.archive.org/web/20230626002759/https://www.jamesmadison.org/wp-content/uploads/2018/08/JMI_Messenger_Jul2018_v03_web-1.pdf"/>
    <x v="5"/>
    <x v="4"/>
    <x v="324"/>
    <s v="Florida International University College Of Law"/>
    <s v="Elizabeth"/>
    <s v="Price"/>
    <s v="Foley"/>
    <m/>
    <m/>
    <m/>
  </r>
  <r>
    <s v="https://web.archive.org/web/20230626002759/https://www.jamesmadison.org/wp-content/uploads/2018/08/JMI_Messenger_Jul2018_v03_web-1.pdf"/>
    <x v="5"/>
    <x v="4"/>
    <x v="325"/>
    <s v="Washington Economics Group"/>
    <s v="J."/>
    <s v="Antonio"/>
    <s v="Villamil"/>
    <m/>
    <m/>
    <m/>
  </r>
  <r>
    <s v="https://web.archive.org/web/20230626002759/https://www.jamesmadison.org/wp-content/uploads/2018/08/JMI_Messenger_Jul2018_v03_web-1.pdf"/>
    <x v="5"/>
    <x v="4"/>
    <x v="326"/>
    <s v="Valencia College"/>
    <s v="Jack"/>
    <m/>
    <s v="Chambless"/>
    <m/>
    <m/>
    <m/>
  </r>
  <r>
    <s v="https://web.archive.org/web/20230626002759/https://www.jamesmadison.org/wp-content/uploads/2018/08/JMI_Messenger_Jul2018_v03_web-1.pdf"/>
    <x v="5"/>
    <x v="4"/>
    <x v="327"/>
    <s v="Florida State University"/>
    <s v="James"/>
    <m/>
    <s v="Gwartney"/>
    <m/>
    <m/>
    <m/>
  </r>
  <r>
    <s v="https://web.archive.org/web/20230626002759/https://www.jamesmadison.org/wp-content/uploads/2018/08/JMI_Messenger_Jul2018_v03_web-1.pdf"/>
    <x v="5"/>
    <x v="4"/>
    <x v="328"/>
    <s v="Heartland Institute"/>
    <s v="James"/>
    <s v="M."/>
    <s v="Taylor"/>
    <m/>
    <m/>
    <m/>
  </r>
  <r>
    <s v="https://web.archive.org/web/20230626002759/https://www.jamesmadison.org/wp-content/uploads/2018/08/JMI_Messenger_Jul2018_v03_web-1.pdf"/>
    <x v="5"/>
    <x v="4"/>
    <x v="329"/>
    <s v="Florida Atlantic University"/>
    <s v="Marshall"/>
    <m/>
    <s v="DeRosa"/>
    <m/>
    <m/>
    <m/>
  </r>
  <r>
    <s v="https://web.archive.org/web/20230626002759/https://www.jamesmadison.org/wp-content/uploads/2018/08/JMI_Messenger_Jul2018_v03_web-1.pdf"/>
    <x v="5"/>
    <x v="4"/>
    <x v="330"/>
    <s v="University Of Arizona"/>
    <s v="Michael"/>
    <m/>
    <s v="Bond"/>
    <m/>
    <m/>
    <m/>
  </r>
  <r>
    <s v="https://web.archive.org/web/20230626002759/https://www.jamesmadison.org/wp-content/uploads/2018/08/JMI_Messenger_Jul2018_v03_web-1.pdf"/>
    <x v="5"/>
    <x v="4"/>
    <x v="331"/>
    <s v="Government Accountability Institute"/>
    <s v="Peter"/>
    <m/>
    <s v="Schweizer"/>
    <m/>
    <m/>
    <m/>
  </r>
  <r>
    <s v="https://web.archive.org/web/20230626002759/https://www.jamesmadison.org/wp-content/uploads/2018/08/JMI_Messenger_Jul2018_v03_web-1.pdf"/>
    <x v="5"/>
    <x v="4"/>
    <x v="332"/>
    <s v="Florida State University"/>
    <s v="Randall"/>
    <m/>
    <s v="Holcombe"/>
    <m/>
    <m/>
    <m/>
  </r>
  <r>
    <s v="https://web.archive.org/web/20230626002759/https://www.jamesmadison.org/wp-content/uploads/2018/08/JMI_Messenger_Jul2018_v03_web-1.pdf"/>
    <x v="5"/>
    <x v="4"/>
    <x v="333"/>
    <s v="Reason Foundation"/>
    <s v="Robert"/>
    <m/>
    <s v="Poole"/>
    <m/>
    <m/>
    <m/>
  </r>
  <r>
    <s v="https://web.archive.org/web/20230626002759/https://www.jamesmadison.org/wp-content/uploads/2018/08/JMI_Messenger_Jul2018_v03_web-1.pdf"/>
    <x v="5"/>
    <x v="4"/>
    <x v="334"/>
    <s v="Devoe L. Moore Center At Florida State University"/>
    <s v="Sam"/>
    <m/>
    <s v="Staley"/>
    <m/>
    <m/>
    <m/>
  </r>
  <r>
    <s v="https://web.archive.org/web/20160810005253/http://www.jamesmadison.org/team/type/research_advisory_council"/>
    <x v="7"/>
    <x v="4"/>
    <x v="337"/>
    <s v="Professor Of Economics, University Of Colorado"/>
    <s v="Barry"/>
    <m/>
    <s v="Poulson"/>
    <m/>
    <m/>
    <m/>
  </r>
  <r>
    <s v="https://web.archive.org/web/20160810005253/http://www.jamesmadison.org/team/type/research_advisory_council"/>
    <x v="7"/>
    <x v="4"/>
    <x v="338"/>
    <s v="Professor Of Free Enterprise, Florida Gulf Coast University"/>
    <s v="Bradley"/>
    <s v="K."/>
    <s v="Hobbs"/>
    <m/>
    <m/>
    <m/>
  </r>
  <r>
    <s v="https://web.archive.org/web/20160810005253/http://www.jamesmadison.org/team/type/research_advisory_council"/>
    <x v="7"/>
    <x v="4"/>
    <x v="339"/>
    <s v="Professor Of Economics And Free Enterprise, Florida Southern College"/>
    <s v="Derek"/>
    <m/>
    <s v="Yonai"/>
    <m/>
    <m/>
    <m/>
  </r>
  <r>
    <s v="https://web.archive.org/web/20160810005253/http://www.jamesmadison.org/team/type/research_advisory_council"/>
    <x v="7"/>
    <x v="4"/>
    <x v="336"/>
    <s v="Director Of Operations, Mercatus Center At George Mason University"/>
    <s v="Dino"/>
    <m/>
    <s v="Falaschetti"/>
    <m/>
    <m/>
    <m/>
  </r>
  <r>
    <s v="https://web.archive.org/web/20160810005253/http://www.jamesmadison.org/team/type/research_advisory_council"/>
    <x v="7"/>
    <x v="4"/>
    <x v="324"/>
    <s v="Professor Of Law, Florida International University College Of Law"/>
    <s v="Elizabeth"/>
    <s v="Price"/>
    <s v="Foley"/>
    <m/>
    <m/>
    <m/>
  </r>
  <r>
    <s v="https://web.archive.org/web/20160810005253/http://www.jamesmadison.org/team/type/research_advisory_council"/>
    <x v="7"/>
    <x v="4"/>
    <x v="325"/>
    <s v="Founder And Principal Of The Washington Economics Group, Inc."/>
    <s v="J."/>
    <s v="Antonio"/>
    <s v="Villamil"/>
    <m/>
    <m/>
    <m/>
  </r>
  <r>
    <s v="https://web.archive.org/web/20160810005253/http://www.jamesmadison.org/team/type/research_advisory_council"/>
    <x v="7"/>
    <x v="4"/>
    <x v="326"/>
    <s v="Professor Of Economics, Valencia College"/>
    <s v="Jack"/>
    <m/>
    <s v="Chambless"/>
    <m/>
    <m/>
    <m/>
  </r>
  <r>
    <s v="https://web.archive.org/web/20160810005253/http://www.jamesmadison.org/team/type/research_advisory_council"/>
    <x v="7"/>
    <x v="4"/>
    <x v="327"/>
    <s v="Professor Of Economics, Florida State University"/>
    <s v="James"/>
    <m/>
    <s v="Gwartney"/>
    <m/>
    <m/>
    <m/>
  </r>
  <r>
    <s v="https://web.archive.org/web/20160810005253/http://www.jamesmadison.org/team/type/research_advisory_council"/>
    <x v="7"/>
    <x v="4"/>
    <x v="328"/>
    <s v="Senior Fellow Of Environmental Policy, Heartland Institute"/>
    <s v="James"/>
    <s v="M."/>
    <s v="Taylor"/>
    <m/>
    <m/>
    <m/>
  </r>
  <r>
    <s v="https://web.archive.org/web/20160810005253/http://www.jamesmadison.org/team/type/research_advisory_council"/>
    <x v="7"/>
    <x v="4"/>
    <x v="340"/>
    <s v="Professor Of Politics, Palm Beach Atlantic University"/>
    <s v="Linda"/>
    <m/>
    <s v="Raeder"/>
    <m/>
    <m/>
    <m/>
  </r>
  <r>
    <s v="https://web.archive.org/web/20160810005253/http://www.jamesmadison.org/team/type/research_advisory_council"/>
    <x v="7"/>
    <x v="4"/>
    <x v="329"/>
    <s v="Professor Of Political Science, Florida Atlantic University"/>
    <s v="Marshall"/>
    <m/>
    <s v="DeRosa"/>
    <m/>
    <m/>
    <m/>
  </r>
  <r>
    <s v="https://web.archive.org/web/20160810005253/http://www.jamesmadison.org/team/type/research_advisory_council"/>
    <x v="7"/>
    <x v="4"/>
    <x v="330"/>
    <s v="Senior Lecturer, Department Of Finance, University Of Arizona"/>
    <s v="Michael"/>
    <m/>
    <s v="Bond"/>
    <m/>
    <m/>
    <m/>
  </r>
  <r>
    <s v="https://web.archive.org/web/20160810005253/http://www.jamesmadison.org/team/type/research_advisory_council"/>
    <x v="7"/>
    <x v="4"/>
    <x v="331"/>
    <s v="Best-Selling Author And Speaker"/>
    <s v="Peter"/>
    <m/>
    <s v="Schweizer"/>
    <m/>
    <m/>
    <m/>
  </r>
  <r>
    <s v="https://web.archive.org/web/20160810005253/http://www.jamesmadison.org/team/type/research_advisory_council"/>
    <x v="7"/>
    <x v="4"/>
    <x v="332"/>
    <s v="Professor Of Economics, Florida State University"/>
    <s v="Randall"/>
    <m/>
    <s v="Holcombe"/>
    <m/>
    <m/>
    <m/>
  </r>
  <r>
    <s v="https://web.archive.org/web/20160810005253/http://www.jamesmadison.org/team/type/research_advisory_council"/>
    <x v="7"/>
    <x v="4"/>
    <x v="333"/>
    <s v="Director Of Transportation Policy, Searle Freedom Trust Transportation Fellow, Reason Foundation"/>
    <s v="Robert"/>
    <m/>
    <s v="Poole"/>
    <m/>
    <m/>
    <m/>
  </r>
  <r>
    <s v="https://web.archive.org/web/20160810005253/http://www.jamesmadison.org/team/type/research_advisory_council"/>
    <x v="7"/>
    <x v="4"/>
    <x v="334"/>
    <s v="Managing Director, Devoe L. Moore Center At The Florida State University"/>
    <s v="Sam"/>
    <m/>
    <s v="Staley"/>
    <m/>
    <m/>
    <m/>
  </r>
  <r>
    <s v="https://web.archive.org/web/20160810005253/http://www.jamesmadison.org/team/type/research_advisory_council"/>
    <x v="7"/>
    <x v="4"/>
    <x v="341"/>
    <s v="Professor Emeritus Of History, American University"/>
    <s v="Thomas"/>
    <m/>
    <s v="DiBacco"/>
    <m/>
    <m/>
    <m/>
  </r>
  <r>
    <s v="https://web.archive.org/web/20150915120923/http://www.jamesmadison.org/about/research-advisory-council.html"/>
    <x v="8"/>
    <x v="4"/>
    <x v="337"/>
    <s v="Professor Of Economics, University Of Colorado"/>
    <s v="Barry"/>
    <m/>
    <s v="Poulson"/>
    <m/>
    <m/>
    <m/>
  </r>
  <r>
    <s v="https://web.archive.org/web/20150915120923/http://www.jamesmadison.org/about/research-advisory-council.html"/>
    <x v="8"/>
    <x v="4"/>
    <x v="338"/>
    <s v="Professor Of Free Enterprise, Florida Gulf Coast University"/>
    <s v="Bradley"/>
    <s v="K."/>
    <s v="Hobbs"/>
    <m/>
    <m/>
    <m/>
  </r>
  <r>
    <s v="https://web.archive.org/web/20150915120923/http://www.jamesmadison.org/about/research-advisory-council.html"/>
    <x v="8"/>
    <x v="4"/>
    <x v="336"/>
    <s v="Director Of Operations, Mercatus Center At George Mason University"/>
    <s v="Dino"/>
    <m/>
    <s v="Falaschetti"/>
    <m/>
    <m/>
    <m/>
  </r>
  <r>
    <s v="https://web.archive.org/web/20150915120923/http://www.jamesmadison.org/about/research-advisory-council.html"/>
    <x v="8"/>
    <x v="4"/>
    <x v="324"/>
    <s v="Professor Of Law, Florida International University College Of Law"/>
    <s v="Elizabeth"/>
    <s v="Price"/>
    <s v="Foley"/>
    <m/>
    <m/>
    <m/>
  </r>
  <r>
    <s v="https://web.archive.org/web/20150915120923/http://www.jamesmadison.org/about/research-advisory-council.html"/>
    <x v="8"/>
    <x v="4"/>
    <x v="325"/>
    <s v="Founder And Principal Of The Washington Economics Group, Inc."/>
    <s v="J."/>
    <s v="Antonio"/>
    <s v="Villamil"/>
    <m/>
    <m/>
    <m/>
  </r>
  <r>
    <s v="https://web.archive.org/web/20150915120923/http://www.jamesmadison.org/about/research-advisory-council.html"/>
    <x v="8"/>
    <x v="4"/>
    <x v="342"/>
    <s v="Professor Of Law, Florida State University College Of Law"/>
    <s v="J.B."/>
    <m/>
    <s v="Ruhl"/>
    <m/>
    <m/>
    <m/>
  </r>
  <r>
    <s v="https://web.archive.org/web/20150915120923/http://www.jamesmadison.org/about/research-advisory-council.html"/>
    <x v="8"/>
    <x v="4"/>
    <x v="326"/>
    <s v="Professor Of Economics, Valencia College"/>
    <s v="Jack"/>
    <m/>
    <s v="Chambless"/>
    <m/>
    <m/>
    <m/>
  </r>
  <r>
    <s v="https://web.archive.org/web/20150915120923/http://www.jamesmadison.org/about/research-advisory-council.html"/>
    <x v="8"/>
    <x v="4"/>
    <x v="327"/>
    <s v="Professor Of Economics, Florida State University"/>
    <s v="James"/>
    <m/>
    <s v="Gwartney"/>
    <m/>
    <m/>
    <m/>
  </r>
  <r>
    <s v="https://web.archive.org/web/20150915120923/http://www.jamesmadison.org/about/research-advisory-council.html"/>
    <x v="8"/>
    <x v="4"/>
    <x v="328"/>
    <s v="Senior Fellow Of Environmental Policy, Heartland Institute"/>
    <s v="James"/>
    <s v="M."/>
    <s v="Taylor"/>
    <m/>
    <m/>
    <m/>
  </r>
  <r>
    <s v="https://web.archive.org/web/20150915120923/http://www.jamesmadison.org/about/research-advisory-council.html"/>
    <x v="8"/>
    <x v="4"/>
    <x v="340"/>
    <s v="Associate Professor Of Political Science, Palm Beach Atlantic University"/>
    <s v="Linda"/>
    <m/>
    <s v="Raeder"/>
    <m/>
    <m/>
    <m/>
  </r>
  <r>
    <s v="https://web.archive.org/web/20150915120923/http://www.jamesmadison.org/about/research-advisory-council.html"/>
    <x v="8"/>
    <x v="4"/>
    <x v="329"/>
    <s v="Professor Of Political Science, Florida Atlantic University"/>
    <s v="Marshall"/>
    <m/>
    <s v="DeRosa"/>
    <m/>
    <m/>
    <m/>
  </r>
  <r>
    <s v="https://web.archive.org/web/20150915120923/http://www.jamesmadison.org/about/research-advisory-council.html"/>
    <x v="8"/>
    <x v="4"/>
    <x v="330"/>
    <s v="Senior Lecturer, Department Of Finance, University Of Arizona"/>
    <s v="Michael"/>
    <m/>
    <s v="Bond"/>
    <m/>
    <m/>
    <m/>
  </r>
  <r>
    <s v="https://web.archive.org/web/20150915120923/http://www.jamesmadison.org/about/research-advisory-council.html"/>
    <x v="8"/>
    <x v="4"/>
    <x v="331"/>
    <s v="Author And Speaker"/>
    <s v="Peter"/>
    <m/>
    <s v="Schweizer"/>
    <m/>
    <m/>
    <m/>
  </r>
  <r>
    <s v="https://web.archive.org/web/20150915120923/http://www.jamesmadison.org/about/research-advisory-council.html"/>
    <x v="8"/>
    <x v="4"/>
    <x v="332"/>
    <s v="Professor Of Economics, Florida State University"/>
    <s v="Randall"/>
    <m/>
    <s v="Holcombe"/>
    <m/>
    <m/>
    <m/>
  </r>
  <r>
    <s v="https://web.archive.org/web/20150915120923/http://www.jamesmadison.org/about/research-advisory-council.html"/>
    <x v="8"/>
    <x v="4"/>
    <x v="333"/>
    <s v="Director Of Transportation Policy, Searle Freedom Trust Transportation Fellow, Reason Foundation"/>
    <s v="Robert"/>
    <m/>
    <s v="Poole"/>
    <m/>
    <m/>
    <m/>
  </r>
  <r>
    <s v="https://web.archive.org/web/20150915120923/http://www.jamesmadison.org/about/research-advisory-council.html"/>
    <x v="8"/>
    <x v="4"/>
    <x v="334"/>
    <s v="Managing Director, Devoe L. Moore Center At The Florida State University"/>
    <s v="Sam"/>
    <m/>
    <s v="Staley"/>
    <m/>
    <m/>
    <m/>
  </r>
  <r>
    <s v="https://web.archive.org/web/20150915120923/http://www.jamesmadison.org/about/research-advisory-council.html"/>
    <x v="8"/>
    <x v="4"/>
    <x v="341"/>
    <s v="Professor Emeritus Of History, American University"/>
    <s v="Thomas"/>
    <m/>
    <s v="DiBacco"/>
    <m/>
    <m/>
    <m/>
  </r>
  <r>
    <s v="https://web.archive.org/web/20140630184352/http://www.jamesmadison.org/about/research-advisory-council.html"/>
    <x v="9"/>
    <x v="4"/>
    <x v="337"/>
    <s v="Professor Of Economics, University Of Colorado"/>
    <s v="Barry"/>
    <m/>
    <s v="Poulson"/>
    <m/>
    <m/>
    <m/>
  </r>
  <r>
    <s v="https://web.archive.org/web/20140630184352/http://www.jamesmadison.org/about/research-advisory-council.html"/>
    <x v="9"/>
    <x v="4"/>
    <x v="338"/>
    <s v="Professor Of Free Enterprise, Florida Gulf Coast University"/>
    <s v="Bradley"/>
    <s v="K."/>
    <s v="Hobbs"/>
    <m/>
    <m/>
    <m/>
  </r>
  <r>
    <s v="https://web.archive.org/web/20140630184352/http://www.jamesmadison.org/about/research-advisory-council.html"/>
    <x v="9"/>
    <x v="4"/>
    <x v="336"/>
    <s v="Director Of Operations, Mercatus Center At George Mason University"/>
    <s v="Dino"/>
    <m/>
    <s v="Falaschetti"/>
    <m/>
    <m/>
    <m/>
  </r>
  <r>
    <s v="https://web.archive.org/web/20140630184352/http://www.jamesmadison.org/about/research-advisory-council.html"/>
    <x v="9"/>
    <x v="4"/>
    <x v="324"/>
    <s v="Professor Of Law, Florida International University College Of Law"/>
    <s v="Elizabeth"/>
    <s v="Price"/>
    <s v="Foley"/>
    <m/>
    <m/>
    <m/>
  </r>
  <r>
    <s v="https://web.archive.org/web/20140630184352/http://www.jamesmadison.org/about/research-advisory-council.html"/>
    <x v="9"/>
    <x v="4"/>
    <x v="342"/>
    <s v="Professor Of Law, Florida State University College Of Law"/>
    <s v="J.B."/>
    <m/>
    <s v="Ruhl"/>
    <m/>
    <m/>
    <m/>
  </r>
  <r>
    <s v="https://web.archive.org/web/20140630184352/http://www.jamesmadison.org/about/research-advisory-council.html"/>
    <x v="9"/>
    <x v="4"/>
    <x v="326"/>
    <s v="Professor Of Economics, Valencia College"/>
    <s v="Jack"/>
    <m/>
    <s v="Chambless"/>
    <m/>
    <m/>
    <m/>
  </r>
  <r>
    <s v="https://web.archive.org/web/20140630184352/http://www.jamesmadison.org/about/research-advisory-council.html"/>
    <x v="9"/>
    <x v="4"/>
    <x v="327"/>
    <s v="Professor Of Economics, Florida State University"/>
    <s v="James"/>
    <m/>
    <s v="Gwartney"/>
    <m/>
    <m/>
    <m/>
  </r>
  <r>
    <s v="https://web.archive.org/web/20140630184352/http://www.jamesmadison.org/about/research-advisory-council.html"/>
    <x v="9"/>
    <x v="4"/>
    <x v="328"/>
    <s v="Senior Fellow Of Environmental Policy, Heartland Institute"/>
    <s v="James"/>
    <s v="M."/>
    <s v="Taylor"/>
    <m/>
    <m/>
    <m/>
  </r>
  <r>
    <s v="https://web.archive.org/web/20140630184352/http://www.jamesmadison.org/about/research-advisory-council.html"/>
    <x v="9"/>
    <x v="4"/>
    <x v="329"/>
    <s v="Professor Of Political Science, Florida Atlantic University"/>
    <s v="Marshall"/>
    <m/>
    <s v="DeRosa"/>
    <m/>
    <m/>
    <m/>
  </r>
  <r>
    <s v="https://web.archive.org/web/20140630184352/http://www.jamesmadison.org/about/research-advisory-council.html"/>
    <x v="9"/>
    <x v="4"/>
    <x v="330"/>
    <s v="Senior Lecturer, Department Of Finance, University Of Arizona"/>
    <s v="Michael"/>
    <m/>
    <s v="Bond"/>
    <m/>
    <m/>
    <m/>
  </r>
  <r>
    <s v="https://web.archive.org/web/20140630184352/http://www.jamesmadison.org/about/research-advisory-council.html"/>
    <x v="9"/>
    <x v="4"/>
    <x v="331"/>
    <s v="Author And Speaker"/>
    <s v="Peter"/>
    <m/>
    <s v="Schweizer"/>
    <m/>
    <m/>
    <m/>
  </r>
  <r>
    <s v="https://web.archive.org/web/20140630184352/http://www.jamesmadison.org/about/research-advisory-council.html"/>
    <x v="9"/>
    <x v="4"/>
    <x v="332"/>
    <s v="Professor Of Economics, Florida State University"/>
    <s v="Randall"/>
    <m/>
    <s v="Holcombe"/>
    <m/>
    <m/>
    <m/>
  </r>
  <r>
    <s v="https://web.archive.org/web/20140630184352/http://www.jamesmadison.org/about/research-advisory-council.html"/>
    <x v="9"/>
    <x v="4"/>
    <x v="343"/>
    <s v="Research Associate, Milton And Rose Friedman Foundation"/>
    <s v="Susan"/>
    <m/>
    <s v="Aud"/>
    <m/>
    <m/>
    <m/>
  </r>
  <r>
    <s v="https://web.archive.org/web/20140630184352/http://www.jamesmadison.org/about/research-advisory-council.html"/>
    <x v="9"/>
    <x v="4"/>
    <x v="341"/>
    <s v="Professor Emeritus Of History, American University"/>
    <s v="Thomas"/>
    <m/>
    <s v="DiBacco"/>
    <m/>
    <m/>
    <m/>
  </r>
  <r>
    <s v="https://web.archive.org/web/20130723052338/http://www.jamesmadison.org/about/research-advisory-council.html"/>
    <x v="10"/>
    <x v="4"/>
    <x v="337"/>
    <s v="Professor Of Economics, University Of Colorado"/>
    <s v="Barry"/>
    <m/>
    <s v="Poulson"/>
    <m/>
    <m/>
    <m/>
  </r>
  <r>
    <s v="https://web.archive.org/web/20130723052338/http://www.jamesmadison.org/about/research-advisory-council.html"/>
    <x v="10"/>
    <x v="4"/>
    <x v="338"/>
    <s v="Professor Of Free Enterprise, Florida Gulf Coast University"/>
    <s v="Bradley"/>
    <s v="K."/>
    <s v="Hobbs"/>
    <m/>
    <m/>
    <m/>
  </r>
  <r>
    <s v="https://web.archive.org/web/20130723052338/http://www.jamesmadison.org/about/research-advisory-council.html"/>
    <x v="10"/>
    <x v="4"/>
    <x v="336"/>
    <s v="Executive Director, Property &amp; Environment Research Center"/>
    <s v="Dino"/>
    <m/>
    <s v="Falaschetti"/>
    <m/>
    <m/>
    <m/>
  </r>
  <r>
    <s v="https://web.archive.org/web/20130723052338/http://www.jamesmadison.org/about/research-advisory-council.html"/>
    <x v="10"/>
    <x v="4"/>
    <x v="342"/>
    <s v="Professor Of Law, Florida State University College Of Law"/>
    <s v="J.B."/>
    <m/>
    <s v="Ruhl"/>
    <m/>
    <m/>
    <m/>
  </r>
  <r>
    <s v="https://web.archive.org/web/20130723052338/http://www.jamesmadison.org/about/research-advisory-council.html"/>
    <x v="10"/>
    <x v="4"/>
    <x v="327"/>
    <s v="Professor Of Economics, Florida State University"/>
    <s v="James"/>
    <m/>
    <s v="Gwartney"/>
    <m/>
    <m/>
    <m/>
  </r>
  <r>
    <s v="https://web.archive.org/web/20130723052338/http://www.jamesmadison.org/about/research-advisory-council.html"/>
    <x v="10"/>
    <x v="4"/>
    <x v="328"/>
    <s v="Senior Fellow Of Environmental Policy, Heartland Institute"/>
    <s v="James"/>
    <s v="M."/>
    <s v="Taylor"/>
    <m/>
    <m/>
    <m/>
  </r>
  <r>
    <s v="https://web.archive.org/web/20130723052338/http://www.jamesmadison.org/about/research-advisory-council.html"/>
    <x v="10"/>
    <x v="4"/>
    <x v="329"/>
    <s v="Professor Of Political Science, Florida Atlantic University"/>
    <s v="Marshall"/>
    <m/>
    <s v="DeRosa"/>
    <m/>
    <m/>
    <m/>
  </r>
  <r>
    <s v="https://web.archive.org/web/20130723052338/http://www.jamesmadison.org/about/research-advisory-council.html"/>
    <x v="10"/>
    <x v="4"/>
    <x v="330"/>
    <s v="Senior Lecturer, Department Of Finance, University Of Arizona"/>
    <s v="Michael"/>
    <m/>
    <s v="Bond"/>
    <m/>
    <m/>
    <m/>
  </r>
  <r>
    <s v="https://web.archive.org/web/20130723052338/http://www.jamesmadison.org/about/research-advisory-council.html"/>
    <x v="10"/>
    <x v="4"/>
    <x v="331"/>
    <s v="Author And Speaker"/>
    <s v="Peter"/>
    <m/>
    <s v="Schweizer"/>
    <m/>
    <m/>
    <m/>
  </r>
  <r>
    <s v="https://web.archive.org/web/20130723052338/http://www.jamesmadison.org/about/research-advisory-council.html"/>
    <x v="10"/>
    <x v="4"/>
    <x v="332"/>
    <s v="Professor Of Economics, Florida State University"/>
    <s v="Randall"/>
    <m/>
    <s v="Holcombe"/>
    <m/>
    <m/>
    <m/>
  </r>
  <r>
    <s v="https://web.archive.org/web/20130723052338/http://www.jamesmadison.org/about/research-advisory-council.html"/>
    <x v="10"/>
    <x v="4"/>
    <x v="343"/>
    <s v="Research Associate, Milton And Rose Friedman Foundation"/>
    <s v="Susan"/>
    <m/>
    <s v="Aud"/>
    <m/>
    <m/>
    <m/>
  </r>
  <r>
    <s v="https://web.archive.org/web/20130723052338/http://www.jamesmadison.org/about/research-advisory-council.html"/>
    <x v="10"/>
    <x v="4"/>
    <x v="341"/>
    <s v="Professor Emeritus Of History, American University"/>
    <s v="Thomas"/>
    <m/>
    <s v="DiBacco"/>
    <m/>
    <m/>
    <m/>
  </r>
  <r>
    <s v="https://web.archive.org/web/20120608063242/http://www.jamesmadison.org/about/research-advisory-council.html"/>
    <x v="11"/>
    <x v="4"/>
    <x v="337"/>
    <s v="Professor Of Economics, University Of Colorado"/>
    <s v="Barry"/>
    <m/>
    <s v="Poulson"/>
    <m/>
    <m/>
    <m/>
  </r>
  <r>
    <s v="https://web.archive.org/web/20120608063242/http://www.jamesmadison.org/about/research-advisory-council.html"/>
    <x v="11"/>
    <x v="4"/>
    <x v="338"/>
    <s v="Professor Of Free Enterprise, Florida Gulf Coast University"/>
    <s v="Bradley"/>
    <s v="K."/>
    <s v="Hobbs"/>
    <m/>
    <m/>
    <m/>
  </r>
  <r>
    <s v="https://web.archive.org/web/20120608063242/http://www.jamesmadison.org/about/research-advisory-council.html"/>
    <x v="11"/>
    <x v="4"/>
    <x v="336"/>
    <s v="Associate Professor Of Law &amp; Economics, Florida State University College Of Law"/>
    <s v="Dino"/>
    <m/>
    <s v="Falaschetti"/>
    <m/>
    <m/>
    <m/>
  </r>
  <r>
    <s v="https://web.archive.org/web/20120608063242/http://www.jamesmadison.org/about/research-advisory-council.html"/>
    <x v="11"/>
    <x v="4"/>
    <x v="342"/>
    <s v="Professor Of Law, Florida State University College Of Law"/>
    <s v="J.B."/>
    <m/>
    <s v="Ruhl"/>
    <m/>
    <m/>
    <m/>
  </r>
  <r>
    <s v="https://web.archive.org/web/20120608063242/http://www.jamesmadison.org/about/research-advisory-council.html"/>
    <x v="11"/>
    <x v="4"/>
    <x v="327"/>
    <s v="Professor Of Economics, Florida State University"/>
    <s v="James"/>
    <m/>
    <s v="Gwartney"/>
    <m/>
    <m/>
    <m/>
  </r>
  <r>
    <s v="https://web.archive.org/web/20120608063242/http://www.jamesmadison.org/about/research-advisory-council.html"/>
    <x v="11"/>
    <x v="4"/>
    <x v="328"/>
    <s v="Senior Fellow Of Environmental Policy, Heartland Institute"/>
    <s v="James"/>
    <s v="M."/>
    <s v="Taylor"/>
    <m/>
    <m/>
    <m/>
  </r>
  <r>
    <s v="https://web.archive.org/web/20120608063242/http://www.jamesmadison.org/about/research-advisory-council.html"/>
    <x v="11"/>
    <x v="4"/>
    <x v="329"/>
    <s v="Professor Of Political Science, Florida Atlantic University"/>
    <s v="Marshall"/>
    <m/>
    <s v="DeRosa"/>
    <m/>
    <m/>
    <m/>
  </r>
  <r>
    <s v="https://web.archive.org/web/20120608063242/http://www.jamesmadison.org/about/research-advisory-council.html"/>
    <x v="11"/>
    <x v="4"/>
    <x v="330"/>
    <s v="Senior Lecturer, Department Of Finance, University Of Arizona"/>
    <s v="Michael"/>
    <m/>
    <s v="Bond"/>
    <m/>
    <m/>
    <m/>
  </r>
  <r>
    <s v="https://web.archive.org/web/20120608063242/http://www.jamesmadison.org/about/research-advisory-council.html"/>
    <x v="11"/>
    <x v="4"/>
    <x v="331"/>
    <s v="Author And Speaker"/>
    <s v="Peter"/>
    <m/>
    <s v="Schweizer"/>
    <m/>
    <m/>
    <m/>
  </r>
  <r>
    <s v="https://web.archive.org/web/20120608063242/http://www.jamesmadison.org/about/research-advisory-council.html"/>
    <x v="11"/>
    <x v="4"/>
    <x v="332"/>
    <s v="Professor Of Economics, Florida State University"/>
    <s v="Randall"/>
    <m/>
    <s v="Holcombe"/>
    <m/>
    <m/>
    <m/>
  </r>
  <r>
    <s v="https://web.archive.org/web/20120608063242/http://www.jamesmadison.org/about/research-advisory-council.html"/>
    <x v="11"/>
    <x v="4"/>
    <x v="343"/>
    <s v="Research Associate, Milton And Rose Friedman Foundation"/>
    <s v="Susan"/>
    <m/>
    <s v="Aud"/>
    <m/>
    <m/>
    <m/>
  </r>
  <r>
    <s v="https://web.archive.org/web/20120608063242/http://www.jamesmadison.org/about/research-advisory-council.html"/>
    <x v="11"/>
    <x v="4"/>
    <x v="341"/>
    <s v="Professor Emeritus Of History, American University"/>
    <s v="Thomas"/>
    <m/>
    <s v="DiBacco"/>
    <m/>
    <m/>
    <m/>
  </r>
  <r>
    <s v="https://web.archive.org/web/20120608063242/http://www.jamesmadison.org/about/research-advisory-council.html"/>
    <x v="11"/>
    <x v="4"/>
    <x v="344"/>
    <s v="Professor Of Speech Communication, Bainbridge College"/>
    <s v="Wynton"/>
    <m/>
    <s v="Hall"/>
    <m/>
    <m/>
    <m/>
  </r>
  <r>
    <s v="https://web.archive.org/web/20110726202019/http://www.jamesmadison.org/about/research-advisory-council.html"/>
    <x v="12"/>
    <x v="4"/>
    <x v="337"/>
    <s v="Professor Of Economics, University Of Colorado"/>
    <s v="Barry"/>
    <m/>
    <s v="Poulson"/>
    <m/>
    <m/>
    <m/>
  </r>
  <r>
    <s v="https://web.archive.org/web/20110726202019/http://www.jamesmadison.org/about/research-advisory-council.html"/>
    <x v="12"/>
    <x v="4"/>
    <x v="338"/>
    <s v="Professor Of Free Enterprise, Florida Gulf Coast University"/>
    <s v="Bradley"/>
    <s v="K."/>
    <s v="Hobbs"/>
    <m/>
    <m/>
    <m/>
  </r>
  <r>
    <s v="https://web.archive.org/web/20110726202019/http://www.jamesmadison.org/about/research-advisory-council.html"/>
    <x v="12"/>
    <x v="4"/>
    <x v="336"/>
    <s v="Associate Professor Of Law &amp; Economics, Florida State University College Of Law"/>
    <s v="Dino"/>
    <m/>
    <s v="Falaschetti"/>
    <m/>
    <m/>
    <m/>
  </r>
  <r>
    <s v="https://web.archive.org/web/20110726202019/http://www.jamesmadison.org/about/research-advisory-council.html"/>
    <x v="12"/>
    <x v="4"/>
    <x v="342"/>
    <s v="Professor Of Law, Florida State University College Of Law"/>
    <s v="J.B."/>
    <m/>
    <s v="Ruhl"/>
    <m/>
    <m/>
    <m/>
  </r>
  <r>
    <s v="https://web.archive.org/web/20110726202019/http://www.jamesmadison.org/about/research-advisory-council.html"/>
    <x v="12"/>
    <x v="4"/>
    <x v="327"/>
    <s v="Professor Of Economics, Florida State University"/>
    <s v="James"/>
    <m/>
    <s v="Gwartney"/>
    <m/>
    <m/>
    <m/>
  </r>
  <r>
    <s v="https://web.archive.org/web/20110726202019/http://www.jamesmadison.org/about/research-advisory-council.html"/>
    <x v="12"/>
    <x v="4"/>
    <x v="328"/>
    <s v="Senior Fellow Of Environmental Policy, Heartland Institute"/>
    <s v="James"/>
    <s v="M."/>
    <s v="Taylor"/>
    <m/>
    <m/>
    <m/>
  </r>
  <r>
    <s v="https://web.archive.org/web/20110726202019/http://www.jamesmadison.org/about/research-advisory-council.html"/>
    <x v="12"/>
    <x v="4"/>
    <x v="329"/>
    <s v="Professor Of Political Science, Florida Atlantic University"/>
    <s v="Marshall"/>
    <m/>
    <s v="DeRosa"/>
    <m/>
    <m/>
    <m/>
  </r>
  <r>
    <s v="https://web.archive.org/web/20110726202019/http://www.jamesmadison.org/about/research-advisory-council.html"/>
    <x v="12"/>
    <x v="4"/>
    <x v="330"/>
    <s v="Senior Lecturer, Department Of Finance, University Of Arizona"/>
    <s v="Michael"/>
    <m/>
    <s v="Bond"/>
    <m/>
    <m/>
    <m/>
  </r>
  <r>
    <s v="https://web.archive.org/web/20110726202019/http://www.jamesmadison.org/about/research-advisory-council.html"/>
    <x v="12"/>
    <x v="4"/>
    <x v="331"/>
    <s v="Author And Speaker"/>
    <s v="Peter"/>
    <m/>
    <s v="Schweizer"/>
    <m/>
    <m/>
    <m/>
  </r>
  <r>
    <s v="https://web.archive.org/web/20110726202019/http://www.jamesmadison.org/about/research-advisory-council.html"/>
    <x v="12"/>
    <x v="4"/>
    <x v="332"/>
    <s v="Professor Of Economics, Florida State University"/>
    <s v="Randall"/>
    <m/>
    <s v="Holcombe"/>
    <m/>
    <m/>
    <m/>
  </r>
  <r>
    <s v="https://web.archive.org/web/20110726202019/http://www.jamesmadison.org/about/research-advisory-council.html"/>
    <x v="12"/>
    <x v="4"/>
    <x v="343"/>
    <s v="Research Associate, Milton And Rose Friedman Foundation"/>
    <s v="Susan"/>
    <m/>
    <s v="Aud"/>
    <m/>
    <m/>
    <m/>
  </r>
  <r>
    <s v="https://web.archive.org/web/20110726202019/http://www.jamesmadison.org/about/research-advisory-council.html"/>
    <x v="12"/>
    <x v="4"/>
    <x v="341"/>
    <s v="Professor Emeritus Of History, American University"/>
    <s v="Thomas"/>
    <m/>
    <s v="DiBacco"/>
    <m/>
    <m/>
    <m/>
  </r>
  <r>
    <s v="https://web.archive.org/web/20110726202019/http://www.jamesmadison.org/about/research-advisory-council.html"/>
    <x v="12"/>
    <x v="4"/>
    <x v="344"/>
    <s v="Professor Of Speech Communication, Bainbridge College"/>
    <s v="Wynton"/>
    <m/>
    <s v="Hall"/>
    <m/>
    <m/>
    <m/>
  </r>
  <r>
    <s v="https://web.archive.org/web/20100428024847/http://www.jamesmadison.org/about/research-advisory-council.html"/>
    <x v="13"/>
    <x v="4"/>
    <x v="337"/>
    <s v="Professor Of Economics, University Of Colorado"/>
    <s v="Barry"/>
    <m/>
    <s v="Poulson"/>
    <m/>
    <m/>
    <m/>
  </r>
  <r>
    <s v="https://web.archive.org/web/20100428024847/http://www.jamesmadison.org/about/research-advisory-council.html"/>
    <x v="13"/>
    <x v="4"/>
    <x v="338"/>
    <s v="Professor Of Free Enterprise, Florida Gulf Coast University"/>
    <s v="Bradley"/>
    <s v="K."/>
    <s v="Hobbs"/>
    <m/>
    <m/>
    <m/>
  </r>
  <r>
    <s v="https://web.archive.org/web/20100428024847/http://www.jamesmadison.org/about/research-advisory-council.html"/>
    <x v="13"/>
    <x v="4"/>
    <x v="342"/>
    <s v="Professor Of Law, Florida State University College Of Law"/>
    <s v="J.B."/>
    <m/>
    <s v="Ruhl"/>
    <m/>
    <m/>
    <m/>
  </r>
  <r>
    <s v="https://web.archive.org/web/20100428024847/http://www.jamesmadison.org/about/research-advisory-council.html"/>
    <x v="13"/>
    <x v="4"/>
    <x v="327"/>
    <s v="Professor Of Economics, Florida State University"/>
    <s v="James"/>
    <m/>
    <s v="Gwartney"/>
    <m/>
    <m/>
    <m/>
  </r>
  <r>
    <s v="https://web.archive.org/web/20100428024847/http://www.jamesmadison.org/about/research-advisory-council.html"/>
    <x v="13"/>
    <x v="4"/>
    <x v="329"/>
    <s v="Professor Of Political Science, Florida Atlantic University"/>
    <s v="Marshall"/>
    <m/>
    <s v="DeRosa"/>
    <m/>
    <m/>
    <m/>
  </r>
  <r>
    <s v="https://web.archive.org/web/20100428024847/http://www.jamesmadison.org/about/research-advisory-council.html"/>
    <x v="13"/>
    <x v="4"/>
    <x v="330"/>
    <s v="Senior Lecturer, Department Of Finance, University Of Arizona"/>
    <s v="Michael"/>
    <m/>
    <s v="Bond"/>
    <m/>
    <m/>
    <m/>
  </r>
  <r>
    <s v="https://web.archive.org/web/20100428024847/http://www.jamesmadison.org/about/research-advisory-council.html"/>
    <x v="13"/>
    <x v="4"/>
    <x v="332"/>
    <s v="Professor Of Economics, Florida State University"/>
    <s v="Randall"/>
    <m/>
    <s v="Holcombe"/>
    <m/>
    <m/>
    <m/>
  </r>
  <r>
    <s v="https://web.archive.org/web/20100428024847/http://www.jamesmadison.org/about/research-advisory-council.html"/>
    <x v="13"/>
    <x v="4"/>
    <x v="343"/>
    <s v="Research Associate, Milton And Rose Friedman Foundation"/>
    <s v="Susan"/>
    <m/>
    <s v="Aud"/>
    <m/>
    <m/>
    <m/>
  </r>
  <r>
    <s v="https://web.archive.org/web/20100428024847/http://www.jamesmadison.org/about/research-advisory-council.html"/>
    <x v="13"/>
    <x v="4"/>
    <x v="341"/>
    <s v="Professor Emeritus Of History, American University"/>
    <s v="Thomas"/>
    <m/>
    <s v="DiBacco"/>
    <m/>
    <m/>
    <m/>
  </r>
  <r>
    <s v="https://web.archive.org/web/20100428024847/http://www.jamesmadison.org/about/research-advisory-council.html"/>
    <x v="13"/>
    <x v="4"/>
    <x v="344"/>
    <s v="Professor Of Speech Communication, Bainbridge College"/>
    <s v="Wynton"/>
    <m/>
    <s v="Hall"/>
    <m/>
    <m/>
    <m/>
  </r>
  <r>
    <s v="https://web.archive.org/web/20090514235659/http://www.jamesmadison.org/subcategory.php/40.html"/>
    <x v="14"/>
    <x v="4"/>
    <x v="337"/>
    <s v="Professor Of Economics, University Of Colorado"/>
    <s v="Barry"/>
    <m/>
    <s v="Poulson"/>
    <m/>
    <m/>
    <m/>
  </r>
  <r>
    <s v="https://web.archive.org/web/20090514235659/http://www.jamesmadison.org/subcategory.php/40.html"/>
    <x v="14"/>
    <x v="4"/>
    <x v="342"/>
    <s v="Professor Of Law, Florida State University College Of Law"/>
    <s v="J.B."/>
    <m/>
    <s v="Ruhl"/>
    <m/>
    <m/>
    <m/>
  </r>
  <r>
    <s v="https://web.archive.org/web/20090514235659/http://www.jamesmadison.org/subcategory.php/40.html"/>
    <x v="14"/>
    <x v="4"/>
    <x v="327"/>
    <s v="Professor Of Economics, Florida State University"/>
    <s v="James"/>
    <m/>
    <s v="Gwartney"/>
    <m/>
    <m/>
    <m/>
  </r>
  <r>
    <s v="https://web.archive.org/web/20090514235659/http://www.jamesmadison.org/subcategory.php/40.html"/>
    <x v="14"/>
    <x v="4"/>
    <x v="329"/>
    <s v="Professor Of Political Science, Florida Atlantic University"/>
    <s v="Marshall"/>
    <m/>
    <s v="DeRosa"/>
    <m/>
    <m/>
    <m/>
  </r>
  <r>
    <s v="https://web.archive.org/web/20090514235659/http://www.jamesmadison.org/subcategory.php/40.html"/>
    <x v="14"/>
    <x v="4"/>
    <x v="330"/>
    <s v="Professor Of Economics, Cleveland State University"/>
    <s v="Michael"/>
    <m/>
    <s v="Bond"/>
    <m/>
    <m/>
    <m/>
  </r>
  <r>
    <s v="https://web.archive.org/web/20090514235659/http://www.jamesmadison.org/subcategory.php/40.html"/>
    <x v="14"/>
    <x v="4"/>
    <x v="332"/>
    <s v="Professor Of Economics, Florida State University"/>
    <s v="Randall"/>
    <m/>
    <s v="Holcombe"/>
    <m/>
    <m/>
    <m/>
  </r>
  <r>
    <s v="https://web.archive.org/web/20090514235659/http://www.jamesmadison.org/subcategory.php/40.html"/>
    <x v="14"/>
    <x v="4"/>
    <x v="343"/>
    <s v="Research Associate, Milton And Rose Friedman Foundation"/>
    <s v="Susan"/>
    <m/>
    <s v="Aud"/>
    <m/>
    <m/>
    <m/>
  </r>
  <r>
    <s v="https://web.archive.org/web/20090514235659/http://www.jamesmadison.org/subcategory.php/40.html"/>
    <x v="14"/>
    <x v="4"/>
    <x v="341"/>
    <s v="Professor Emeritus Of History, American University"/>
    <s v="Thomas"/>
    <m/>
    <s v="DiBacco"/>
    <m/>
    <m/>
    <m/>
  </r>
  <r>
    <s v="https://web.archive.org/web/20090514235659/http://www.jamesmadison.org/subcategory.php/40.html"/>
    <x v="14"/>
    <x v="4"/>
    <x v="344"/>
    <s v="Professor Of Speech Communication, Bainbridge College"/>
    <s v="Wynton"/>
    <m/>
    <s v="Hall"/>
    <m/>
    <m/>
    <m/>
  </r>
  <r>
    <s v="https://web.archive.org/web/20080622122112/http://www.jamesmadison.org/subcategory.php/40.html"/>
    <x v="15"/>
    <x v="4"/>
    <x v="337"/>
    <s v="Professor Of Economics, University Of Colorado"/>
    <s v="Barry"/>
    <m/>
    <s v="Poulson"/>
    <m/>
    <m/>
    <m/>
  </r>
  <r>
    <s v="https://web.archive.org/web/20080622122112/http://www.jamesmadison.org/subcategory.php/40.html"/>
    <x v="15"/>
    <x v="4"/>
    <x v="342"/>
    <s v="Professor Of Law, Florida State University College Of Law"/>
    <s v="J.B."/>
    <m/>
    <s v="Ruhl"/>
    <m/>
    <m/>
    <m/>
  </r>
  <r>
    <s v="https://web.archive.org/web/20080622122112/http://www.jamesmadison.org/subcategory.php/40.html"/>
    <x v="15"/>
    <x v="4"/>
    <x v="327"/>
    <s v="Professor Of Economics, Florida State University"/>
    <s v="James"/>
    <m/>
    <s v="Gwartney"/>
    <m/>
    <m/>
    <m/>
  </r>
  <r>
    <s v="https://web.archive.org/web/20080622122112/http://www.jamesmadison.org/subcategory.php/40.html"/>
    <x v="15"/>
    <x v="4"/>
    <x v="330"/>
    <s v="Professor Of Economics, Cleveland State University"/>
    <s v="Michael"/>
    <m/>
    <s v="Bond"/>
    <m/>
    <m/>
    <m/>
  </r>
  <r>
    <s v="https://web.archive.org/web/20080622122112/http://www.jamesmadison.org/subcategory.php/40.html"/>
    <x v="15"/>
    <x v="4"/>
    <x v="332"/>
    <s v="Professor Of Economics, Florida State University"/>
    <s v="Randall"/>
    <m/>
    <s v="Holcombe"/>
    <m/>
    <m/>
    <m/>
  </r>
  <r>
    <s v="https://web.archive.org/web/20080622122112/http://www.jamesmadison.org/subcategory.php/40.html"/>
    <x v="15"/>
    <x v="4"/>
    <x v="343"/>
    <s v="Research Associate, Milton And Rose Friedman Foundation"/>
    <s v="Susan"/>
    <m/>
    <s v="Aud"/>
    <m/>
    <m/>
    <m/>
  </r>
  <r>
    <s v="https://web.archive.org/web/20080622122112/http://www.jamesmadison.org/subcategory.php/40.html"/>
    <x v="15"/>
    <x v="4"/>
    <x v="341"/>
    <s v="Professor Emeritus Of History, American University"/>
    <s v="Thomas"/>
    <m/>
    <s v="DiBacco"/>
    <m/>
    <m/>
    <m/>
  </r>
  <r>
    <s v="https://web.archive.org/web/20080622122112/http://www.jamesmadison.org/subcategory.php/40.html"/>
    <x v="15"/>
    <x v="4"/>
    <x v="344"/>
    <s v="Professor Of Speech Communication, Bainbridge College"/>
    <s v="Wynton"/>
    <m/>
    <s v="Hall"/>
    <m/>
    <m/>
    <m/>
  </r>
  <r>
    <s v="https://web.archive.org/web/20070809215334/http://www.jamesmadison.org/subcategory.php/40.html"/>
    <x v="16"/>
    <x v="4"/>
    <x v="337"/>
    <s v="Professor Of Economics, University Of Colorado"/>
    <s v="Barry"/>
    <m/>
    <s v="Poulson"/>
    <m/>
    <m/>
    <m/>
  </r>
  <r>
    <s v="https://web.archive.org/web/20070809215334/http://www.jamesmadison.org/subcategory.php/40.html"/>
    <x v="16"/>
    <x v="4"/>
    <x v="342"/>
    <s v="Professor Of Law, Florida State University College Of Law"/>
    <s v="J.B."/>
    <m/>
    <s v="Ruhl"/>
    <m/>
    <m/>
    <m/>
  </r>
  <r>
    <s v="https://web.archive.org/web/20070809215334/http://www.jamesmadison.org/subcategory.php/40.html"/>
    <x v="16"/>
    <x v="4"/>
    <x v="327"/>
    <s v="Professor Of Economics, Florida State University"/>
    <s v="James"/>
    <m/>
    <s v="Gwartney"/>
    <m/>
    <m/>
    <m/>
  </r>
  <r>
    <s v="https://web.archive.org/web/20070809215334/http://www.jamesmadison.org/subcategory.php/40.html"/>
    <x v="16"/>
    <x v="4"/>
    <x v="330"/>
    <s v="Professor Of Economics, Cleveland State University"/>
    <s v="Michael"/>
    <m/>
    <s v="Bond"/>
    <m/>
    <m/>
    <m/>
  </r>
  <r>
    <s v="https://web.archive.org/web/20070809215334/http://www.jamesmadison.org/subcategory.php/40.html"/>
    <x v="16"/>
    <x v="4"/>
    <x v="332"/>
    <s v="Professor Of Economics, Florida State University"/>
    <s v="Randall"/>
    <m/>
    <s v="Holcombe"/>
    <m/>
    <m/>
    <m/>
  </r>
  <r>
    <s v="https://web.archive.org/web/20070809215334/http://www.jamesmadison.org/subcategory.php/40.html"/>
    <x v="16"/>
    <x v="4"/>
    <x v="343"/>
    <s v="Research Associate, Milton And Rose Friedman Foundation"/>
    <s v="Susan"/>
    <m/>
    <s v="Aud"/>
    <m/>
    <m/>
    <m/>
  </r>
  <r>
    <s v="https://web.archive.org/web/20070809215334/http://www.jamesmadison.org/subcategory.php/40.html"/>
    <x v="16"/>
    <x v="4"/>
    <x v="341"/>
    <s v="Professor Emeritus Of History, American University"/>
    <s v="Thomas"/>
    <m/>
    <s v="DiBacco"/>
    <m/>
    <m/>
    <m/>
  </r>
  <r>
    <s v="https://web.archive.org/web/20070809215334/http://www.jamesmadison.org/subcategory.php/40.html"/>
    <x v="16"/>
    <x v="4"/>
    <x v="344"/>
    <s v="Professor Of Speech Communication, Bainbridge College"/>
    <s v="Wynton"/>
    <m/>
    <s v="Hall"/>
    <m/>
    <m/>
    <m/>
  </r>
  <r>
    <s v="https://web.archive.org/web/20061002125830/http://www.jamesmadison.org/subcategory.php/40.html"/>
    <x v="17"/>
    <x v="4"/>
    <x v="337"/>
    <s v="Professor Of Economics, University Of Colorado"/>
    <s v="Barry"/>
    <m/>
    <s v="Poulson"/>
    <m/>
    <m/>
    <m/>
  </r>
  <r>
    <s v="https://web.archive.org/web/20061002125830/http://www.jamesmadison.org/subcategory.php/40.html"/>
    <x v="17"/>
    <x v="4"/>
    <x v="342"/>
    <s v="Professor Of Law, Florida State University College Of Law"/>
    <s v="J.B."/>
    <m/>
    <s v="Ruhl"/>
    <m/>
    <m/>
    <m/>
  </r>
  <r>
    <s v="https://web.archive.org/web/20061002125830/http://www.jamesmadison.org/subcategory.php/40.html"/>
    <x v="17"/>
    <x v="4"/>
    <x v="327"/>
    <s v="Professor Of Economics, Florida State University"/>
    <s v="James"/>
    <m/>
    <s v="Gwartney"/>
    <m/>
    <m/>
    <m/>
  </r>
  <r>
    <s v="https://web.archive.org/web/20061002125830/http://www.jamesmadison.org/subcategory.php/40.html"/>
    <x v="17"/>
    <x v="4"/>
    <x v="330"/>
    <s v="Professor Of Economics, Cleveland State University"/>
    <s v="Michael"/>
    <m/>
    <s v="Bond"/>
    <m/>
    <m/>
    <m/>
  </r>
  <r>
    <s v="https://web.archive.org/web/20061002125830/http://www.jamesmadison.org/subcategory.php/40.html"/>
    <x v="17"/>
    <x v="4"/>
    <x v="332"/>
    <s v="Professor Of Economics, Florida State University"/>
    <s v="Randall"/>
    <m/>
    <s v="Holcombe"/>
    <m/>
    <m/>
    <m/>
  </r>
  <r>
    <s v="https://web.archive.org/web/20061002125830/http://www.jamesmadison.org/subcategory.php/40.html"/>
    <x v="17"/>
    <x v="4"/>
    <x v="345"/>
    <s v="Dep. Exec. Direc., Florida College Of Emergency Physicians"/>
    <s v="Robert"/>
    <m/>
    <s v="Bebber"/>
    <m/>
    <m/>
    <m/>
  </r>
  <r>
    <s v="https://web.archive.org/web/20061002125830/http://www.jamesmadison.org/subcategory.php/40.html"/>
    <x v="17"/>
    <x v="4"/>
    <x v="341"/>
    <s v="Professor Emeritus Of History, American University"/>
    <s v="Thomas"/>
    <m/>
    <s v="DiBacco"/>
    <m/>
    <m/>
    <m/>
  </r>
  <r>
    <s v="https://web.archive.org/web/20061002125830/http://www.jamesmadison.org/subcategory.php/40.html"/>
    <x v="17"/>
    <x v="4"/>
    <x v="344"/>
    <s v="Professor Of Speech Communication, Bainbridge College"/>
    <s v="Wynton"/>
    <m/>
    <s v="Hall"/>
    <m/>
    <m/>
    <m/>
  </r>
  <r>
    <s v="https://web.archive.org/web/20230613134628/https://jamesmadison.org/about-us/#team"/>
    <x v="0"/>
    <x v="5"/>
    <x v="346"/>
    <s v="Director Of Development"/>
    <s v="Austin"/>
    <m/>
    <s v="Moser"/>
    <m/>
    <m/>
    <m/>
  </r>
  <r>
    <s v="https://web.archive.org/web/20230613134628/https://jamesmadison.org/about-us/#team"/>
    <x v="0"/>
    <x v="5"/>
    <x v="347"/>
    <s v="Accountant"/>
    <s v="Clay"/>
    <m/>
    <s v="Tullos"/>
    <m/>
    <m/>
    <s v="Verified"/>
  </r>
  <r>
    <s v="https://web.archive.org/web/20230613134628/https://jamesmadison.org/about-us/#team"/>
    <x v="0"/>
    <x v="5"/>
    <x v="348"/>
    <s v="Director Of The Center For Technology And Innovation"/>
    <s v="Edward"/>
    <m/>
    <s v="Longe"/>
    <m/>
    <m/>
    <s v="Verified"/>
  </r>
  <r>
    <s v="https://web.archive.org/web/20230613134628/https://jamesmadison.org/about-us/#team"/>
    <x v="0"/>
    <x v="5"/>
    <x v="3"/>
    <s v="President And Ceo"/>
    <s v="J."/>
    <s v="Robert"/>
    <s v="McClure"/>
    <s v="III"/>
    <m/>
    <s v="Verified"/>
  </r>
  <r>
    <s v="https://web.archive.org/web/20230613134628/https://jamesmadison.org/about-us/#team"/>
    <x v="0"/>
    <x v="5"/>
    <x v="349"/>
    <s v="Foundation Grants Manager"/>
    <s v="Jill"/>
    <m/>
    <s v="Mattox"/>
    <m/>
    <m/>
    <s v="Verified"/>
  </r>
  <r>
    <s v="https://web.archive.org/web/20230613134628/https://jamesmadison.org/about-us/#team"/>
    <x v="0"/>
    <x v="5"/>
    <x v="350"/>
    <s v="Executive Assistant"/>
    <s v="Karen"/>
    <m/>
    <s v="Hickey"/>
    <m/>
    <m/>
    <s v="Verified"/>
  </r>
  <r>
    <s v="https://web.archive.org/web/20230613134628/https://jamesmadison.org/about-us/#team"/>
    <x v="0"/>
    <x v="5"/>
    <x v="351"/>
    <s v="Vice President Of National Strategy"/>
    <s v="Lindsay"/>
    <m/>
    <s v="Killen"/>
    <m/>
    <m/>
    <s v="Verified"/>
  </r>
  <r>
    <s v="https://web.archive.org/web/20230613134628/https://jamesmadison.org/about-us/#team"/>
    <x v="0"/>
    <x v="5"/>
    <x v="352"/>
    <s v="Vice President Of Communications And Public Affairs"/>
    <s v="Logan"/>
    <s v="Elizabeth"/>
    <s v="Padgett"/>
    <m/>
    <m/>
    <s v="Verified"/>
  </r>
  <r>
    <s v="https://web.archive.org/web/20230613134628/https://jamesmadison.org/about-us/#team"/>
    <x v="0"/>
    <x v="5"/>
    <x v="353"/>
    <s v="Communications Manager"/>
    <s v="Nicole"/>
    <m/>
    <s v="Kiser"/>
    <m/>
    <m/>
    <s v="Verified"/>
  </r>
  <r>
    <s v="https://web.archive.org/web/20230613134628/https://jamesmadison.org/about-us/#team"/>
    <x v="0"/>
    <x v="5"/>
    <x v="354"/>
    <s v="Executive Vice President"/>
    <s v="Rebecca"/>
    <m/>
    <s v="Liner"/>
    <m/>
    <m/>
    <s v="Verified"/>
  </r>
  <r>
    <s v="https://web.archive.org/web/20230613134628/https://jamesmadison.org/about-us/#team"/>
    <x v="0"/>
    <x v="5"/>
    <x v="355"/>
    <s v="Senior Vice President"/>
    <s v="Sal"/>
    <m/>
    <s v="Nuzzo"/>
    <m/>
    <m/>
    <s v="Verified"/>
  </r>
  <r>
    <s v="https://web.archive.org/web/20230613134628/https://jamesmadison.org/about-us/#team"/>
    <x v="0"/>
    <x v="5"/>
    <x v="356"/>
    <s v="Events And Logistics Manager"/>
    <s v="Susan"/>
    <m/>
    <s v="Hildebrand"/>
    <m/>
    <m/>
    <s v="Verified"/>
  </r>
  <r>
    <s v="https://web.archive.org/web/20230613134628/https://jamesmadison.org/about-us/#team"/>
    <x v="0"/>
    <x v="5"/>
    <x v="335"/>
    <s v="Adjunct Director Of The George Gibbs Center For Economic Prosperity"/>
    <s v="Victor"/>
    <m/>
    <s v="Claar"/>
    <m/>
    <m/>
    <s v="Verified"/>
  </r>
  <r>
    <s v="https://web.archive.org/web/20230613134628/https://jamesmadison.org/about-us/#team"/>
    <x v="0"/>
    <x v="5"/>
    <x v="357"/>
    <s v="Director Of The J. Stanley Marshall Center For Educational Options"/>
    <s v="William"/>
    <s v="R."/>
    <s v="Mattox"/>
    <s v="Jr."/>
    <m/>
    <s v="Verified"/>
  </r>
  <r>
    <s v="https://web.archive.org/web/20220626023947/http://www.jamesmadison.org/about/team/staff/"/>
    <x v="1"/>
    <x v="5"/>
    <x v="358"/>
    <s v="Director Of The Center For Technology And Innovation"/>
    <s v="Andrea"/>
    <m/>
    <s v="O'Sullivan"/>
    <m/>
    <m/>
    <s v="Verified"/>
  </r>
  <r>
    <s v="https://web.archive.org/web/20220626023947/http://www.jamesmadison.org/about/team/staff/"/>
    <x v="1"/>
    <x v="5"/>
    <x v="346"/>
    <s v="Director Of Development"/>
    <s v="Austin"/>
    <m/>
    <s v="Moser"/>
    <m/>
    <m/>
    <s v="Verified"/>
  </r>
  <r>
    <s v="https://web.archive.org/web/20220626023947/http://www.jamesmadison.org/about/team/staff/"/>
    <x v="1"/>
    <x v="5"/>
    <x v="347"/>
    <s v="Bookkeeper"/>
    <s v="Clay"/>
    <m/>
    <s v="Tullos"/>
    <m/>
    <m/>
    <s v="Verified"/>
  </r>
  <r>
    <s v="https://web.archive.org/web/20220626023947/http://www.jamesmadison.org/about/team/staff/"/>
    <x v="1"/>
    <x v="5"/>
    <x v="3"/>
    <s v="President And Ceo"/>
    <s v="J."/>
    <s v="Robert"/>
    <s v="McClure"/>
    <s v="III"/>
    <m/>
    <s v="Verified"/>
  </r>
  <r>
    <s v="https://web.archive.org/web/20220626023947/http://www.jamesmadison.org/about/team/staff/"/>
    <x v="1"/>
    <x v="5"/>
    <x v="349"/>
    <s v="Foundation Grants Manager"/>
    <s v="Jill"/>
    <m/>
    <s v="Mattox"/>
    <m/>
    <m/>
    <s v="Verified"/>
  </r>
  <r>
    <s v="https://web.archive.org/web/20220626023947/http://www.jamesmadison.org/about/team/staff/"/>
    <x v="1"/>
    <x v="5"/>
    <x v="350"/>
    <s v="Executive Assistant"/>
    <s v="Karen"/>
    <m/>
    <s v="Hickey"/>
    <m/>
    <m/>
    <s v="Verified"/>
  </r>
  <r>
    <s v="https://web.archive.org/web/20220626023947/http://www.jamesmadison.org/about/team/staff/"/>
    <x v="1"/>
    <x v="5"/>
    <x v="352"/>
    <s v="Vice President Of Communications And Public Affairs"/>
    <s v="Logan"/>
    <s v="Elizabeth"/>
    <s v="Padgett"/>
    <m/>
    <m/>
    <s v="Verified"/>
  </r>
  <r>
    <s v="https://web.archive.org/web/20220626023947/http://www.jamesmadison.org/about/team/staff/"/>
    <x v="1"/>
    <x v="5"/>
    <x v="353"/>
    <s v="Communications Manager"/>
    <s v="Nicole"/>
    <m/>
    <s v="Kiser"/>
    <m/>
    <m/>
    <s v="Verified"/>
  </r>
  <r>
    <s v="https://web.archive.org/web/20220626023947/http://www.jamesmadison.org/about/team/staff/"/>
    <x v="1"/>
    <x v="5"/>
    <x v="354"/>
    <s v="Executive Vice President"/>
    <s v="Rebecca"/>
    <m/>
    <s v="Liner"/>
    <m/>
    <m/>
    <s v="Verified"/>
  </r>
  <r>
    <s v="https://web.archive.org/web/20220626023947/http://www.jamesmadison.org/about/team/staff/"/>
    <x v="1"/>
    <x v="5"/>
    <x v="355"/>
    <s v="Vice President Of Policy And Director Of The Center For Economic Prosperity"/>
    <s v="Sal"/>
    <m/>
    <s v="Nuzzo"/>
    <m/>
    <m/>
    <s v="Verified"/>
  </r>
  <r>
    <s v="https://web.archive.org/web/20220626023947/http://www.jamesmadison.org/about/team/staff/"/>
    <x v="1"/>
    <x v="5"/>
    <x v="356"/>
    <s v="Events And Logistics Manager"/>
    <s v="Susan"/>
    <m/>
    <s v="Hildebrand"/>
    <m/>
    <m/>
    <s v="Verified"/>
  </r>
  <r>
    <s v="https://web.archive.org/web/20220626023947/http://www.jamesmadison.org/about/team/staff/"/>
    <x v="1"/>
    <x v="5"/>
    <x v="359"/>
    <s v="Database Manager"/>
    <s v="Tanja"/>
    <m/>
    <s v="Clendinen"/>
    <m/>
    <m/>
    <s v="Verified"/>
  </r>
  <r>
    <s v="https://web.archive.org/web/20220626023947/http://www.jamesmadison.org/about/team/staff/"/>
    <x v="1"/>
    <x v="5"/>
    <x v="357"/>
    <s v="Director Of The J. Stanley Marshall Center For Educational Options"/>
    <s v="William"/>
    <s v="R."/>
    <s v="Mattox"/>
    <s v="Jr."/>
    <m/>
    <s v="Verified"/>
  </r>
  <r>
    <s v="https://web.archive.org/web/20210508195045/https://www.jamesmadison.org/about/team/staff/"/>
    <x v="2"/>
    <x v="5"/>
    <x v="358"/>
    <s v="Director Of The Center For Technology And Innovation"/>
    <s v="Andrea"/>
    <m/>
    <s v="O'Sullivan"/>
    <m/>
    <m/>
    <s v="Verified"/>
  </r>
  <r>
    <s v="https://web.archive.org/web/20210508195045/https://www.jamesmadison.org/about/team/staff/"/>
    <x v="2"/>
    <x v="5"/>
    <x v="346"/>
    <s v="Director Of Development"/>
    <s v="Austin"/>
    <m/>
    <s v="Moser"/>
    <m/>
    <m/>
    <s v="Verified"/>
  </r>
  <r>
    <s v="https://web.archive.org/web/20210508195045/https://www.jamesmadison.org/about/team/staff/"/>
    <x v="2"/>
    <x v="5"/>
    <x v="360"/>
    <s v="Director Of Events And Logistics"/>
    <s v="Brittany"/>
    <m/>
    <s v="Yazdanpanah"/>
    <m/>
    <m/>
    <s v="Verified"/>
  </r>
  <r>
    <s v="https://web.archive.org/web/20210508195045/https://www.jamesmadison.org/about/team/staff/"/>
    <x v="2"/>
    <x v="5"/>
    <x v="361"/>
    <s v="Communications Manager"/>
    <s v="Emerson"/>
    <m/>
    <s v="George"/>
    <m/>
    <m/>
    <s v="Verified"/>
  </r>
  <r>
    <s v="https://web.archive.org/web/20210508195045/https://www.jamesmadison.org/about/team/staff/"/>
    <x v="2"/>
    <x v="5"/>
    <x v="3"/>
    <s v="Dr. J. Robert Mcclure"/>
    <s v="J."/>
    <s v="Robert"/>
    <s v="McClure"/>
    <s v="III"/>
    <m/>
    <s v="Verified"/>
  </r>
  <r>
    <s v="https://web.archive.org/web/20210508195045/https://www.jamesmadison.org/about/team/staff/"/>
    <x v="2"/>
    <x v="5"/>
    <x v="349"/>
    <s v="Foundation Grants Manager"/>
    <s v="Jill"/>
    <m/>
    <s v="Mattox"/>
    <m/>
    <m/>
    <s v="Verified"/>
  </r>
  <r>
    <s v="https://web.archive.org/web/20210508195045/https://www.jamesmadison.org/about/team/staff/"/>
    <x v="2"/>
    <x v="5"/>
    <x v="350"/>
    <s v="Executive Assistant"/>
    <s v="Karen"/>
    <m/>
    <s v="Hickey"/>
    <m/>
    <m/>
    <s v="Verified"/>
  </r>
  <r>
    <s v="https://web.archive.org/web/20210508195045/https://www.jamesmadison.org/about/team/staff/"/>
    <x v="2"/>
    <x v="5"/>
    <x v="352"/>
    <s v="Director Of Communications And Public Affairs"/>
    <s v="Logan"/>
    <s v="Elizabeth"/>
    <s v="Padgett"/>
    <m/>
    <m/>
    <s v="Verified"/>
  </r>
  <r>
    <s v="https://web.archive.org/web/20210508195045/https://www.jamesmadison.org/about/team/staff/"/>
    <x v="2"/>
    <x v="5"/>
    <x v="354"/>
    <s v="Executive Vice President"/>
    <s v="Rebecca"/>
    <m/>
    <s v="Liner"/>
    <m/>
    <m/>
    <s v="Verified"/>
  </r>
  <r>
    <s v="https://web.archive.org/web/20210508195045/https://www.jamesmadison.org/about/team/staff/"/>
    <x v="2"/>
    <x v="5"/>
    <x v="355"/>
    <s v="Vice President Of Policy And Director Of The Center For Economic Prosperity"/>
    <s v="Sal"/>
    <m/>
    <s v="Nuzzo"/>
    <m/>
    <m/>
    <s v="Verified"/>
  </r>
  <r>
    <s v="https://web.archive.org/web/20210508195045/https://www.jamesmadison.org/about/team/staff/"/>
    <x v="2"/>
    <x v="5"/>
    <x v="362"/>
    <s v="Major Gifts Officer"/>
    <s v="Samantha"/>
    <m/>
    <s v="Blair"/>
    <m/>
    <m/>
    <s v="Verified"/>
  </r>
  <r>
    <s v="https://web.archive.org/web/20210508195045/https://www.jamesmadison.org/about/team/staff/"/>
    <x v="2"/>
    <x v="5"/>
    <x v="359"/>
    <s v="Database Manager"/>
    <s v="Tanja"/>
    <m/>
    <s v="Clendinen"/>
    <m/>
    <m/>
    <s v="Verified"/>
  </r>
  <r>
    <s v="https://web.archive.org/web/20210508195045/https://www.jamesmadison.org/about/team/staff/"/>
    <x v="2"/>
    <x v="5"/>
    <x v="357"/>
    <s v="Director Of The J. Stanley Marshall Center For Educational Options"/>
    <s v="William"/>
    <s v="R."/>
    <s v="Mattox"/>
    <s v="Jr."/>
    <m/>
    <s v="Verified"/>
  </r>
  <r>
    <s v="https://web.archive.org/web/20200921100336/https://www.jamesmadison.org/about/team/staff/"/>
    <x v="3"/>
    <x v="5"/>
    <x v="358"/>
    <s v="Director Of The Center For Technology And Innovation"/>
    <s v="Andrea"/>
    <m/>
    <s v="O'Sullivan"/>
    <m/>
    <m/>
    <s v="Verified"/>
  </r>
  <r>
    <s v="https://web.archive.org/web/20200921100336/https://www.jamesmadison.org/about/team/staff/"/>
    <x v="3"/>
    <x v="5"/>
    <x v="346"/>
    <s v="Director Of Development"/>
    <s v="Austin"/>
    <m/>
    <s v="Moser"/>
    <m/>
    <m/>
    <s v="Verified"/>
  </r>
  <r>
    <s v="https://web.archive.org/web/20200921100336/https://www.jamesmadison.org/about/team/staff/"/>
    <x v="3"/>
    <x v="5"/>
    <x v="360"/>
    <s v="Director Of Events And Logistics"/>
    <s v="Brittany"/>
    <m/>
    <s v="Yazdanpanah"/>
    <m/>
    <m/>
    <s v="Verified"/>
  </r>
  <r>
    <s v="https://web.archive.org/web/20200921100336/https://www.jamesmadison.org/about/team/staff/"/>
    <x v="3"/>
    <x v="5"/>
    <x v="3"/>
    <s v="President And Ceo"/>
    <s v="J."/>
    <s v="Robert"/>
    <s v="McClure"/>
    <s v="III"/>
    <m/>
    <s v="Verified"/>
  </r>
  <r>
    <s v="https://web.archive.org/web/20200921100336/https://www.jamesmadison.org/about/team/staff/"/>
    <x v="3"/>
    <x v="5"/>
    <x v="349"/>
    <s v="Foundation Grants Manager"/>
    <s v="Jill"/>
    <m/>
    <s v="Mattox"/>
    <m/>
    <m/>
    <s v="Verified"/>
  </r>
  <r>
    <s v="https://web.archive.org/web/20200921100336/https://www.jamesmadison.org/about/team/staff/"/>
    <x v="3"/>
    <x v="5"/>
    <x v="363"/>
    <s v="Executive Assistant To The President"/>
    <s v="Katelyn"/>
    <m/>
    <s v="Wiley"/>
    <m/>
    <m/>
    <s v="Verified"/>
  </r>
  <r>
    <s v="https://web.archive.org/web/20200921100336/https://www.jamesmadison.org/about/team/staff/"/>
    <x v="3"/>
    <x v="5"/>
    <x v="352"/>
    <s v="Director Of Communications And Public Affairs"/>
    <s v="Logan"/>
    <s v="Elizabeth"/>
    <s v="Padgett"/>
    <m/>
    <m/>
    <s v="Verified"/>
  </r>
  <r>
    <s v="https://web.archive.org/web/20200921100336/https://www.jamesmadison.org/about/team/staff/"/>
    <x v="3"/>
    <x v="5"/>
    <x v="354"/>
    <s v="Executive Vice President"/>
    <s v="Rebecca"/>
    <m/>
    <s v="Liner"/>
    <m/>
    <m/>
    <s v="Verified"/>
  </r>
  <r>
    <s v="https://web.archive.org/web/20200921100336/https://www.jamesmadison.org/about/team/staff/"/>
    <x v="3"/>
    <x v="5"/>
    <x v="355"/>
    <s v="Vice President Of Policy And Director Of The Center For Economic Prosperity"/>
    <s v="Sal"/>
    <m/>
    <s v="Nuzzo"/>
    <m/>
    <m/>
    <s v="Verified"/>
  </r>
  <r>
    <s v="https://web.archive.org/web/20200921100336/https://www.jamesmadison.org/about/team/staff/"/>
    <x v="3"/>
    <x v="5"/>
    <x v="362"/>
    <s v="Major Gifts Officer"/>
    <s v="Samantha"/>
    <m/>
    <s v="Blair"/>
    <m/>
    <m/>
    <s v="Verified"/>
  </r>
  <r>
    <s v="https://web.archive.org/web/20200921100336/https://www.jamesmadison.org/about/team/staff/"/>
    <x v="3"/>
    <x v="5"/>
    <x v="359"/>
    <s v="Database Manager"/>
    <s v="Tanja"/>
    <m/>
    <s v="Clendinen"/>
    <m/>
    <m/>
    <s v="Verified"/>
  </r>
  <r>
    <s v="https://web.archive.org/web/20200921100336/https://www.jamesmadison.org/about/team/staff/"/>
    <x v="3"/>
    <x v="5"/>
    <x v="357"/>
    <s v="Director Of The J. Stanley Marshall Center For Educational Options"/>
    <s v="William"/>
    <s v="R."/>
    <s v="Mattox"/>
    <s v="Jr."/>
    <m/>
    <s v="Verified"/>
  </r>
  <r>
    <s v="https://web.archive.org/web/20190831192635/https://www.jamesmadison.org/about/team/staff/"/>
    <x v="4"/>
    <x v="5"/>
    <x v="360"/>
    <s v="Director Of Events And Logistics"/>
    <s v="Brittany"/>
    <m/>
    <s v="Yazdanpanah"/>
    <m/>
    <m/>
    <m/>
  </r>
  <r>
    <s v="https://web.archive.org/web/20190831192635/https://www.jamesmadison.org/about/team/staff/"/>
    <x v="4"/>
    <x v="5"/>
    <x v="3"/>
    <s v="President And Ceo"/>
    <s v="J."/>
    <s v="Robert"/>
    <s v="McClure"/>
    <s v="III"/>
    <m/>
    <m/>
  </r>
  <r>
    <s v="https://web.archive.org/web/20190831192635/https://www.jamesmadison.org/about/team/staff/"/>
    <x v="4"/>
    <x v="5"/>
    <x v="349"/>
    <s v="Foundation Grants Manager"/>
    <s v="Jill"/>
    <m/>
    <s v="Mattox"/>
    <m/>
    <m/>
    <m/>
  </r>
  <r>
    <s v="https://web.archive.org/web/20190831192635/https://www.jamesmadison.org/about/team/staff/"/>
    <x v="4"/>
    <x v="5"/>
    <x v="363"/>
    <s v="Administrative Assistant"/>
    <s v="Katelyn"/>
    <m/>
    <s v="Wiley"/>
    <m/>
    <m/>
    <m/>
  </r>
  <r>
    <s v="https://web.archive.org/web/20190831192635/https://www.jamesmadison.org/about/team/staff/"/>
    <x v="4"/>
    <x v="5"/>
    <x v="352"/>
    <s v="Director Of Communications And Public Affairs"/>
    <s v="Logan"/>
    <s v="Elizabeth"/>
    <s v="Padgett"/>
    <m/>
    <m/>
    <m/>
  </r>
  <r>
    <s v="https://web.archive.org/web/20190831192635/https://www.jamesmadison.org/about/team/staff/"/>
    <x v="4"/>
    <x v="5"/>
    <x v="354"/>
    <s v="Executive Vice President"/>
    <s v="Rebecca"/>
    <m/>
    <s v="Liner"/>
    <m/>
    <m/>
    <m/>
  </r>
  <r>
    <s v="https://web.archive.org/web/20190831192635/https://www.jamesmadison.org/about/team/staff/"/>
    <x v="4"/>
    <x v="5"/>
    <x v="355"/>
    <s v="Vice President Of Policy And Director Of The Center For Economic Prosperity"/>
    <s v="Sal"/>
    <m/>
    <s v="Nuzzo"/>
    <m/>
    <m/>
    <m/>
  </r>
  <r>
    <s v="https://web.archive.org/web/20190831192635/https://www.jamesmadison.org/about/team/staff/"/>
    <x v="4"/>
    <x v="5"/>
    <x v="362"/>
    <s v="Major Gifts Officer"/>
    <s v="Samantha"/>
    <m/>
    <s v="Blair"/>
    <m/>
    <m/>
    <m/>
  </r>
  <r>
    <s v="https://web.archive.org/web/20190831192635/https://www.jamesmadison.org/about/team/staff/"/>
    <x v="4"/>
    <x v="5"/>
    <x v="359"/>
    <s v="Database Manager"/>
    <s v="Tanja"/>
    <m/>
    <s v="Clendinen"/>
    <m/>
    <m/>
    <m/>
  </r>
  <r>
    <s v="https://web.archive.org/web/20190831192635/https://www.jamesmadison.org/about/team/staff/"/>
    <x v="4"/>
    <x v="5"/>
    <x v="357"/>
    <s v="Director Of The J. Stanley Marshall Center For Educational Options"/>
    <s v="William"/>
    <s v="R."/>
    <s v="Mattox"/>
    <s v="Jr."/>
    <m/>
    <m/>
  </r>
  <r>
    <s v="https://web.archive.org/web/20230626002759/https://www.jamesmadison.org/wp-content/uploads/2018/08/JMI_Messenger_Jul2018_v03_web-1.pdf"/>
    <x v="5"/>
    <x v="5"/>
    <x v="347"/>
    <s v="Financial Manager"/>
    <s v="Clay"/>
    <m/>
    <s v="Tullos"/>
    <m/>
    <m/>
    <m/>
  </r>
  <r>
    <s v="https://web.archive.org/web/20230626002759/https://www.jamesmadison.org/wp-content/uploads/2018/08/JMI_Messenger_Jul2018_v03_web-1.pdf"/>
    <x v="5"/>
    <x v="5"/>
    <x v="364"/>
    <s v="Communications Coordinator"/>
    <s v="Daniel"/>
    <m/>
    <s v="Behrens"/>
    <m/>
    <m/>
    <m/>
  </r>
  <r>
    <s v="https://web.archive.org/web/20230626002759/https://www.jamesmadison.org/wp-content/uploads/2018/08/JMI_Messenger_Jul2018_v03_web-1.pdf"/>
    <x v="5"/>
    <x v="5"/>
    <x v="3"/>
    <s v="President &amp; Ceo"/>
    <s v="J."/>
    <s v="Robert"/>
    <s v="McClure"/>
    <s v="III"/>
    <m/>
    <m/>
  </r>
  <r>
    <s v="https://web.archive.org/web/20230626002759/https://www.jamesmadison.org/wp-content/uploads/2018/08/JMI_Messenger_Jul2018_v03_web-1.pdf"/>
    <x v="5"/>
    <x v="5"/>
    <x v="365"/>
    <s v="Director Of Events &amp; Logistics"/>
    <s v="Jessica"/>
    <m/>
    <s v="Brewton"/>
    <m/>
    <m/>
    <m/>
  </r>
  <r>
    <s v="https://web.archive.org/web/20230626002759/https://www.jamesmadison.org/wp-content/uploads/2018/08/JMI_Messenger_Jul2018_v03_web-1.pdf"/>
    <x v="5"/>
    <x v="5"/>
    <x v="349"/>
    <s v="Foundation Grants Manager"/>
    <s v="Jill"/>
    <m/>
    <s v="Mattox"/>
    <m/>
    <m/>
    <m/>
  </r>
  <r>
    <s v="https://web.archive.org/web/20230626002759/https://www.jamesmadison.org/wp-content/uploads/2018/08/JMI_Messenger_Jul2018_v03_web-1.pdf"/>
    <x v="5"/>
    <x v="5"/>
    <x v="352"/>
    <s v="Director Of Communications And Public Affairs"/>
    <s v="Logan"/>
    <s v="Elizabeth"/>
    <s v="Padgett"/>
    <m/>
    <m/>
    <m/>
  </r>
  <r>
    <s v="https://web.archive.org/web/20230626002759/https://www.jamesmadison.org/wp-content/uploads/2018/08/JMI_Messenger_Jul2018_v03_web-1.pdf"/>
    <x v="5"/>
    <x v="5"/>
    <x v="354"/>
    <s v="Executive Vice President"/>
    <s v="Rebecca"/>
    <m/>
    <s v="Liner"/>
    <m/>
    <m/>
    <m/>
  </r>
  <r>
    <s v="https://web.archive.org/web/20230626002759/https://www.jamesmadison.org/wp-content/uploads/2018/08/JMI_Messenger_Jul2018_v03_web-1.pdf"/>
    <x v="5"/>
    <x v="5"/>
    <x v="355"/>
    <s v="Vice President Of Policy"/>
    <s v="Sal"/>
    <m/>
    <s v="Nuzzo"/>
    <m/>
    <m/>
    <m/>
  </r>
  <r>
    <s v="https://web.archive.org/web/20230626002759/https://www.jamesmadison.org/wp-content/uploads/2018/08/JMI_Messenger_Jul2018_v03_web-1.pdf"/>
    <x v="5"/>
    <x v="5"/>
    <x v="359"/>
    <s v="Database Manager"/>
    <s v="Tanja"/>
    <m/>
    <s v="Clendinen"/>
    <m/>
    <m/>
    <m/>
  </r>
  <r>
    <s v="https://web.archive.org/web/20230626002759/https://www.jamesmadison.org/wp-content/uploads/2018/08/JMI_Messenger_Jul2018_v03_web-1.pdf"/>
    <x v="5"/>
    <x v="5"/>
    <x v="357"/>
    <s v="Director Of The J. Stanley Marshall Center For Educational Options"/>
    <s v="William"/>
    <s v="R."/>
    <s v="Mattox"/>
    <s v="Jr."/>
    <m/>
    <m/>
  </r>
  <r>
    <s v="https://web.archive.org/web/20161009181708/http://www.jamesmadison.org/team/type/staff"/>
    <x v="7"/>
    <x v="5"/>
    <x v="366"/>
    <s v="Director Of Events And Logistics"/>
    <s v="Alyssa"/>
    <m/>
    <s v="Gill"/>
    <m/>
    <m/>
    <m/>
  </r>
  <r>
    <s v="https://web.archive.org/web/20161009181708/http://www.jamesmadison.org/team/type/staff"/>
    <x v="7"/>
    <x v="5"/>
    <x v="367"/>
    <s v="Data Analyst"/>
    <s v="Christopher"/>
    <m/>
    <s v="Ricardo"/>
    <m/>
    <m/>
    <m/>
  </r>
  <r>
    <s v="https://web.archive.org/web/20161009181708/http://www.jamesmadison.org/team/type/staff"/>
    <x v="7"/>
    <x v="5"/>
    <x v="368"/>
    <s v="Director Of Creative &amp; Digital Strategy"/>
    <s v="Dana"/>
    <m/>
    <s v="Edwards"/>
    <m/>
    <m/>
    <m/>
  </r>
  <r>
    <s v="https://web.archive.org/web/20161009181708/http://www.jamesmadison.org/team/type/staff"/>
    <x v="7"/>
    <x v="5"/>
    <x v="364"/>
    <s v="Communications Coordinator"/>
    <s v="Daniel"/>
    <m/>
    <s v="Behrens"/>
    <m/>
    <m/>
    <m/>
  </r>
  <r>
    <s v="https://web.archive.org/web/20161009181708/http://www.jamesmadison.org/team/type/staff"/>
    <x v="7"/>
    <x v="5"/>
    <x v="369"/>
    <s v="Director Of The Center For Property Rights"/>
    <s v="Daniel"/>
    <m/>
    <s v="Peterson"/>
    <m/>
    <m/>
    <m/>
  </r>
  <r>
    <s v="https://web.archive.org/web/20161009181708/http://www.jamesmadison.org/team/type/staff"/>
    <x v="7"/>
    <x v="5"/>
    <x v="370"/>
    <s v="Southwest Florida Development Director"/>
    <s v="Don"/>
    <m/>
    <s v="Orrico"/>
    <m/>
    <m/>
    <m/>
  </r>
  <r>
    <s v="https://web.archive.org/web/20161009181708/http://www.jamesmadison.org/team/type/staff"/>
    <x v="7"/>
    <x v="5"/>
    <x v="371"/>
    <s v="Vice President Of Advancement"/>
    <s v="Francisco"/>
    <m/>
    <s v="Gonzalez"/>
    <m/>
    <m/>
    <m/>
  </r>
  <r>
    <s v="https://web.archive.org/web/20161009181708/http://www.jamesmadison.org/team/type/staff"/>
    <x v="7"/>
    <x v="5"/>
    <x v="3"/>
    <s v="President And Ceo"/>
    <s v="J."/>
    <s v="Robert"/>
    <s v="McClure"/>
    <s v="III"/>
    <m/>
    <m/>
  </r>
  <r>
    <s v="https://web.archive.org/web/20161009181708/http://www.jamesmadison.org/team/type/staff"/>
    <x v="7"/>
    <x v="5"/>
    <x v="349"/>
    <s v="Foundation Grants Manager"/>
    <s v="Jill"/>
    <m/>
    <s v="Mattox"/>
    <m/>
    <m/>
    <m/>
  </r>
  <r>
    <s v="https://web.archive.org/web/20161009181708/http://www.jamesmadison.org/team/type/staff"/>
    <x v="7"/>
    <x v="5"/>
    <x v="354"/>
    <s v="Executive Vice President"/>
    <s v="Rebecca"/>
    <m/>
    <s v="Liner"/>
    <m/>
    <m/>
    <m/>
  </r>
  <r>
    <s v="https://web.archive.org/web/20161009181708/http://www.jamesmadison.org/team/type/staff"/>
    <x v="7"/>
    <x v="5"/>
    <x v="355"/>
    <s v="Vice President Of Policy And Director Of The Center For Economic Prosperity"/>
    <s v="Sal"/>
    <m/>
    <s v="Nuzzo"/>
    <m/>
    <m/>
    <m/>
  </r>
  <r>
    <s v="https://web.archive.org/web/20161009181708/http://www.jamesmadison.org/team/type/staff"/>
    <x v="7"/>
    <x v="5"/>
    <x v="362"/>
    <s v="Executive Assistant To The President"/>
    <s v="Samantha"/>
    <m/>
    <s v="Blair"/>
    <m/>
    <m/>
    <m/>
  </r>
  <r>
    <s v="https://web.archive.org/web/20161009181708/http://www.jamesmadison.org/team/type/staff"/>
    <x v="7"/>
    <x v="5"/>
    <x v="372"/>
    <s v="Editor Of Florida Verve"/>
    <s v="Scott"/>
    <m/>
    <s v="Sholl"/>
    <m/>
    <m/>
    <m/>
  </r>
  <r>
    <s v="https://web.archive.org/web/20161009181708/http://www.jamesmadison.org/team/type/staff"/>
    <x v="7"/>
    <x v="5"/>
    <x v="373"/>
    <s v="Vice President Of Communications"/>
    <s v="Valerie"/>
    <m/>
    <s v="Wickboldt"/>
    <m/>
    <m/>
    <m/>
  </r>
  <r>
    <s v="https://web.archive.org/web/20161009181708/http://www.jamesmadison.org/team/type/staff"/>
    <x v="7"/>
    <x v="5"/>
    <x v="357"/>
    <s v="Director Of The J. Stanley Marshall Center For Educational Options"/>
    <s v="William"/>
    <s v="R."/>
    <s v="Mattox"/>
    <s v="Jr."/>
    <m/>
    <m/>
  </r>
  <r>
    <s v="https://web.archive.org/web/20150829040310/http://www.jamesmadison.org/about/staff.html"/>
    <x v="8"/>
    <x v="5"/>
    <x v="366"/>
    <s v="Director Of Events And Logistics"/>
    <s v="Alyssa"/>
    <m/>
    <s v="Gill"/>
    <m/>
    <m/>
    <m/>
  </r>
  <r>
    <s v="https://web.archive.org/web/20150829040310/http://www.jamesmadison.org/about/staff.html"/>
    <x v="8"/>
    <x v="5"/>
    <x v="374"/>
    <s v="Assistant Director Of The Preston A. Wells Jr. Center For American Ideals"/>
    <s v="Amanda"/>
    <m/>
    <s v="Vossman"/>
    <m/>
    <m/>
    <m/>
  </r>
  <r>
    <s v="https://web.archive.org/web/20150829040310/http://www.jamesmadison.org/about/staff.html"/>
    <x v="8"/>
    <x v="5"/>
    <x v="375"/>
    <s v="Florida Verve Assistant Editor"/>
    <s v="Brent"/>
    <m/>
    <s v="Morando"/>
    <m/>
    <m/>
    <m/>
  </r>
  <r>
    <s v="https://web.archive.org/web/20150829040310/http://www.jamesmadison.org/about/staff.html"/>
    <x v="8"/>
    <x v="5"/>
    <x v="347"/>
    <s v="Financial Manager"/>
    <s v="Clay"/>
    <m/>
    <s v="Tullos"/>
    <m/>
    <m/>
    <m/>
  </r>
  <r>
    <s v="https://web.archive.org/web/20150829040310/http://www.jamesmadison.org/about/staff.html"/>
    <x v="8"/>
    <x v="5"/>
    <x v="368"/>
    <s v="Digital Strategist"/>
    <s v="Dana"/>
    <m/>
    <s v="Edwards"/>
    <m/>
    <m/>
    <m/>
  </r>
  <r>
    <s v="https://web.archive.org/web/20150829040310/http://www.jamesmadison.org/about/staff.html"/>
    <x v="8"/>
    <x v="5"/>
    <x v="369"/>
    <s v="Director Of The Center For Property Rights"/>
    <s v="Daniel"/>
    <m/>
    <s v="Peterson"/>
    <m/>
    <m/>
    <m/>
  </r>
  <r>
    <s v="https://web.archive.org/web/20150829040310/http://www.jamesmadison.org/about/staff.html"/>
    <x v="8"/>
    <x v="5"/>
    <x v="370"/>
    <s v="Southwest Florida Development Director"/>
    <s v="Don"/>
    <m/>
    <s v="Orrico"/>
    <m/>
    <m/>
    <m/>
  </r>
  <r>
    <s v="https://web.archive.org/web/20150829040310/http://www.jamesmadison.org/about/staff.html"/>
    <x v="8"/>
    <x v="5"/>
    <x v="371"/>
    <s v="Vice President Of Advancement"/>
    <s v="Francisco"/>
    <m/>
    <s v="Gonzalez"/>
    <m/>
    <m/>
    <m/>
  </r>
  <r>
    <s v="https://web.archive.org/web/20150829040310/http://www.jamesmadison.org/about/staff.html"/>
    <x v="8"/>
    <x v="5"/>
    <x v="3"/>
    <s v="President And Ceo"/>
    <s v="J."/>
    <s v="Robert"/>
    <s v="McClure"/>
    <s v="III"/>
    <m/>
    <m/>
  </r>
  <r>
    <s v="https://web.archive.org/web/20150829040310/http://www.jamesmadison.org/about/staff.html"/>
    <x v="8"/>
    <x v="5"/>
    <x v="349"/>
    <s v="Foundation Grants Manager"/>
    <s v="Jill"/>
    <m/>
    <s v="Mattox"/>
    <m/>
    <m/>
    <m/>
  </r>
  <r>
    <s v="https://web.archive.org/web/20150829040310/http://www.jamesmadison.org/about/staff.html"/>
    <x v="8"/>
    <x v="5"/>
    <x v="376"/>
    <s v="Development Coordinator"/>
    <s v="Michael"/>
    <m/>
    <s v="Lovetro"/>
    <m/>
    <m/>
    <m/>
  </r>
  <r>
    <s v="https://web.archive.org/web/20150829040310/http://www.jamesmadison.org/about/staff.html"/>
    <x v="8"/>
    <x v="5"/>
    <x v="354"/>
    <s v="Executive Vice President"/>
    <s v="Rebecca"/>
    <m/>
    <s v="Liner"/>
    <m/>
    <m/>
    <m/>
  </r>
  <r>
    <s v="https://web.archive.org/web/20150829040310/http://www.jamesmadison.org/about/staff.html"/>
    <x v="8"/>
    <x v="5"/>
    <x v="355"/>
    <s v="Vice President Of Policy And Director Of The Center For Economic Prosperity"/>
    <s v="Sal"/>
    <m/>
    <s v="Nuzzo"/>
    <m/>
    <m/>
    <m/>
  </r>
  <r>
    <s v="https://web.archive.org/web/20150829040310/http://www.jamesmadison.org/about/staff.html"/>
    <x v="8"/>
    <x v="5"/>
    <x v="372"/>
    <s v="Florida Verve Editor"/>
    <s v="Scott"/>
    <m/>
    <s v="Sholl"/>
    <m/>
    <m/>
    <m/>
  </r>
  <r>
    <s v="https://web.archive.org/web/20150829040310/http://www.jamesmadison.org/about/staff.html"/>
    <x v="8"/>
    <x v="5"/>
    <x v="377"/>
    <s v="Director Of Public Affairs"/>
    <s v="Travis"/>
    <m/>
    <s v="Keels"/>
    <m/>
    <m/>
    <m/>
  </r>
  <r>
    <s v="https://web.archive.org/web/20150829040310/http://www.jamesmadison.org/about/staff.html"/>
    <x v="8"/>
    <x v="5"/>
    <x v="373"/>
    <s v="Vice President Of Communications"/>
    <s v="Valerie"/>
    <m/>
    <s v="Wickboldt"/>
    <m/>
    <m/>
    <m/>
  </r>
  <r>
    <s v="https://web.archive.org/web/20150829040310/http://www.jamesmadison.org/about/staff.html"/>
    <x v="8"/>
    <x v="5"/>
    <x v="357"/>
    <s v="Director Of The J. Stanley Marshall Center For Educational Options"/>
    <s v="William"/>
    <s v="R."/>
    <s v="Mattox"/>
    <s v="Jr."/>
    <m/>
    <m/>
  </r>
  <r>
    <s v="https://web.archive.org/web/20140630230251/http://www.jamesmadison.org/about/staff.html"/>
    <x v="9"/>
    <x v="5"/>
    <x v="366"/>
    <s v="Director Of Events And Logistics"/>
    <s v="Alyssa"/>
    <m/>
    <s v="Gill"/>
    <m/>
    <m/>
    <m/>
  </r>
  <r>
    <s v="https://web.archive.org/web/20140630230251/http://www.jamesmadison.org/about/staff.html"/>
    <x v="9"/>
    <x v="5"/>
    <x v="347"/>
    <s v="Financial Manager"/>
    <s v="Clay"/>
    <m/>
    <s v="Tullos"/>
    <m/>
    <m/>
    <m/>
  </r>
  <r>
    <s v="https://web.archive.org/web/20140630230251/http://www.jamesmadison.org/about/staff.html"/>
    <x v="9"/>
    <x v="5"/>
    <x v="371"/>
    <s v="Vice President Of Advancement"/>
    <s v="Francisco"/>
    <m/>
    <s v="Gonzalez"/>
    <m/>
    <m/>
    <m/>
  </r>
  <r>
    <s v="https://web.archive.org/web/20140630230251/http://www.jamesmadison.org/about/staff.html"/>
    <x v="9"/>
    <x v="5"/>
    <x v="3"/>
    <s v="President And Ceo"/>
    <s v="J."/>
    <s v="Robert"/>
    <s v="McClure"/>
    <s v="III"/>
    <m/>
    <m/>
  </r>
  <r>
    <s v="https://web.archive.org/web/20140630230251/http://www.jamesmadison.org/about/staff.html"/>
    <x v="9"/>
    <x v="5"/>
    <x v="349"/>
    <s v="Foundation Grants Manager"/>
    <s v="Jill"/>
    <m/>
    <s v="Mattox"/>
    <m/>
    <m/>
    <m/>
  </r>
  <r>
    <s v="https://web.archive.org/web/20140630230251/http://www.jamesmadison.org/about/staff.html"/>
    <x v="9"/>
    <x v="5"/>
    <x v="378"/>
    <s v="Development Associate"/>
    <s v="Kristen"/>
    <m/>
    <s v="Hill"/>
    <m/>
    <m/>
    <m/>
  </r>
  <r>
    <s v="https://web.archive.org/web/20140630230251/http://www.jamesmadison.org/about/staff.html"/>
    <x v="9"/>
    <x v="5"/>
    <x v="290"/>
    <s v="North Florida Director Of Development"/>
    <s v="Michael"/>
    <m/>
    <s v="Werner"/>
    <m/>
    <m/>
    <m/>
  </r>
  <r>
    <s v="https://web.archive.org/web/20140630230251/http://www.jamesmadison.org/about/staff.html"/>
    <x v="9"/>
    <x v="5"/>
    <x v="354"/>
    <s v="Executive Vice President"/>
    <s v="Rebecca"/>
    <m/>
    <s v="Liner"/>
    <m/>
    <m/>
    <m/>
  </r>
  <r>
    <s v="https://web.archive.org/web/20140630230251/http://www.jamesmadison.org/about/staff.html"/>
    <x v="9"/>
    <x v="5"/>
    <x v="302"/>
    <s v="Director Of Policy"/>
    <s v="Robert"/>
    <s v="F."/>
    <s v="Sanchez"/>
    <m/>
    <m/>
    <m/>
  </r>
  <r>
    <s v="https://web.archive.org/web/20140630230251/http://www.jamesmadison.org/about/staff.html"/>
    <x v="9"/>
    <x v="5"/>
    <x v="372"/>
    <s v="Florida Verve Editor"/>
    <s v="Scott"/>
    <m/>
    <s v="Sholl"/>
    <m/>
    <m/>
    <m/>
  </r>
  <r>
    <s v="https://web.archive.org/web/20140630230251/http://www.jamesmadison.org/about/staff.html"/>
    <x v="9"/>
    <x v="5"/>
    <x v="359"/>
    <s v="Executive Assistant To The President"/>
    <s v="Tanja"/>
    <m/>
    <s v="Clendinen"/>
    <m/>
    <m/>
    <m/>
  </r>
  <r>
    <s v="https://web.archive.org/web/20140630230251/http://www.jamesmadison.org/about/staff.html"/>
    <x v="9"/>
    <x v="5"/>
    <x v="373"/>
    <s v="Vice President Of Communications"/>
    <s v="Valerie"/>
    <m/>
    <s v="Wickboldt"/>
    <m/>
    <m/>
    <m/>
  </r>
  <r>
    <s v="https://web.archive.org/web/20140630230251/http://www.jamesmadison.org/about/staff.html"/>
    <x v="9"/>
    <x v="5"/>
    <x v="357"/>
    <s v="Resident Fellow"/>
    <s v="William"/>
    <s v="R."/>
    <s v="Mattox"/>
    <s v="Jr."/>
    <m/>
    <m/>
  </r>
  <r>
    <s v="https://web.archive.org/web/20130724142946/http://www.jamesmadison.org/about/staff.html"/>
    <x v="10"/>
    <x v="5"/>
    <x v="347"/>
    <s v="Financial Manager"/>
    <s v="Clay"/>
    <m/>
    <s v="Tullos"/>
    <m/>
    <m/>
    <m/>
  </r>
  <r>
    <s v="https://web.archive.org/web/20130724142946/http://www.jamesmadison.org/about/staff.html"/>
    <x v="10"/>
    <x v="5"/>
    <x v="371"/>
    <s v="Vice President Of Advancement"/>
    <s v="Francisco"/>
    <m/>
    <s v="Gonzalez"/>
    <m/>
    <m/>
    <m/>
  </r>
  <r>
    <s v="https://web.archive.org/web/20130724142946/http://www.jamesmadison.org/about/staff.html"/>
    <x v="10"/>
    <x v="5"/>
    <x v="3"/>
    <s v="President And Ceo"/>
    <s v="J."/>
    <s v="Robert"/>
    <s v="McClure"/>
    <s v="III"/>
    <m/>
    <m/>
  </r>
  <r>
    <s v="https://web.archive.org/web/20130724142946/http://www.jamesmadison.org/about/staff.html"/>
    <x v="10"/>
    <x v="5"/>
    <x v="20"/>
    <s v="Founding Chairman"/>
    <s v="J."/>
    <s v="Stanley"/>
    <s v="Marshall"/>
    <m/>
    <m/>
    <m/>
  </r>
  <r>
    <s v="https://web.archive.org/web/20130724142946/http://www.jamesmadison.org/about/staff.html"/>
    <x v="10"/>
    <x v="5"/>
    <x v="379"/>
    <s v="Director Of Events And Logistics"/>
    <s v="Jenny"/>
    <m/>
    <s v="Stone"/>
    <m/>
    <m/>
    <m/>
  </r>
  <r>
    <s v="https://web.archive.org/web/20130724142946/http://www.jamesmadison.org/about/staff.html"/>
    <x v="10"/>
    <x v="5"/>
    <x v="349"/>
    <s v="Foundation Grants Manager"/>
    <s v="Jill"/>
    <m/>
    <s v="Mattox"/>
    <m/>
    <m/>
    <m/>
  </r>
  <r>
    <s v="https://web.archive.org/web/20130724142946/http://www.jamesmadison.org/about/staff.html"/>
    <x v="10"/>
    <x v="5"/>
    <x v="380"/>
    <s v="Development Associate"/>
    <s v="Keith"/>
    <m/>
    <s v="Leslie"/>
    <m/>
    <m/>
    <m/>
  </r>
  <r>
    <s v="https://web.archive.org/web/20130724142946/http://www.jamesmadison.org/about/staff.html"/>
    <x v="10"/>
    <x v="5"/>
    <x v="290"/>
    <s v="North Florida Donor Relations Manager"/>
    <s v="Michael"/>
    <m/>
    <s v="Werner"/>
    <m/>
    <m/>
    <m/>
  </r>
  <r>
    <s v="https://web.archive.org/web/20130724142946/http://www.jamesmadison.org/about/staff.html"/>
    <x v="10"/>
    <x v="5"/>
    <x v="354"/>
    <s v="Executive Vice President"/>
    <s v="Rebecca"/>
    <m/>
    <s v="Liner"/>
    <m/>
    <m/>
    <m/>
  </r>
  <r>
    <s v="https://web.archive.org/web/20130724142946/http://www.jamesmadison.org/about/staff.html"/>
    <x v="10"/>
    <x v="5"/>
    <x v="302"/>
    <s v="Director Of Policy"/>
    <s v="Robert"/>
    <s v="F."/>
    <s v="Sanchez"/>
    <m/>
    <m/>
    <m/>
  </r>
  <r>
    <s v="https://web.archive.org/web/20130724142946/http://www.jamesmadison.org/about/staff.html"/>
    <x v="10"/>
    <x v="5"/>
    <x v="372"/>
    <s v="Florida Verve Editor"/>
    <s v="Scott"/>
    <m/>
    <s v="Sholl"/>
    <m/>
    <m/>
    <m/>
  </r>
  <r>
    <s v="https://web.archive.org/web/20130724142946/http://www.jamesmadison.org/about/staff.html"/>
    <x v="10"/>
    <x v="5"/>
    <x v="359"/>
    <s v="Executive Assistant To The President"/>
    <s v="Tanja"/>
    <m/>
    <s v="Clendinen"/>
    <m/>
    <m/>
    <m/>
  </r>
  <r>
    <s v="https://web.archive.org/web/20130724142946/http://www.jamesmadison.org/about/staff.html"/>
    <x v="10"/>
    <x v="5"/>
    <x v="381"/>
    <s v="Director Of Public Affairs"/>
    <s v="Thomas"/>
    <m/>
    <s v="Perrin"/>
    <m/>
    <m/>
    <m/>
  </r>
  <r>
    <s v="https://web.archive.org/web/20130724142946/http://www.jamesmadison.org/about/staff.html"/>
    <x v="10"/>
    <x v="5"/>
    <x v="373"/>
    <s v="Vice President Of Communications"/>
    <s v="Valerie"/>
    <m/>
    <s v="Wickboldt"/>
    <m/>
    <m/>
    <m/>
  </r>
  <r>
    <s v="https://web.archive.org/web/20130724142946/http://www.jamesmadison.org/about/staff.html"/>
    <x v="10"/>
    <x v="5"/>
    <x v="357"/>
    <s v="Resident Fellow"/>
    <s v="William"/>
    <s v="R."/>
    <s v="Mattox"/>
    <s v="Jr."/>
    <m/>
    <m/>
  </r>
  <r>
    <s v="https://web.archive.org/web/20120625185346/http://www.jamesmadison.org/about/staff.html"/>
    <x v="11"/>
    <x v="5"/>
    <x v="382"/>
    <s v="Research Associate"/>
    <s v="Amar"/>
    <m/>
    <s v="Ali"/>
    <m/>
    <m/>
    <m/>
  </r>
  <r>
    <s v="https://web.archive.org/web/20120625185346/http://www.jamesmadison.org/about/staff.html"/>
    <x v="11"/>
    <x v="5"/>
    <x v="347"/>
    <s v="Financial Manager"/>
    <s v="Clay"/>
    <m/>
    <s v="Tullos"/>
    <m/>
    <m/>
    <m/>
  </r>
  <r>
    <s v="https://web.archive.org/web/20120625185346/http://www.jamesmadison.org/about/staff.html"/>
    <x v="11"/>
    <x v="5"/>
    <x v="371"/>
    <s v="Vice President Of Advancement"/>
    <s v="Francisco"/>
    <m/>
    <s v="Gonzalez"/>
    <m/>
    <m/>
    <m/>
  </r>
  <r>
    <s v="https://web.archive.org/web/20120625185346/http://www.jamesmadison.org/about/staff.html"/>
    <x v="11"/>
    <x v="5"/>
    <x v="3"/>
    <s v="President And Ceo"/>
    <s v="J."/>
    <s v="Robert"/>
    <s v="McClure"/>
    <s v="III"/>
    <m/>
    <m/>
  </r>
  <r>
    <s v="https://web.archive.org/web/20120625185346/http://www.jamesmadison.org/about/staff.html"/>
    <x v="11"/>
    <x v="5"/>
    <x v="20"/>
    <s v="Founding Chairman"/>
    <s v="J."/>
    <s v="Stanley"/>
    <s v="Marshall"/>
    <m/>
    <m/>
    <m/>
  </r>
  <r>
    <s v="https://web.archive.org/web/20120625185346/http://www.jamesmadison.org/about/staff.html"/>
    <x v="11"/>
    <x v="5"/>
    <x v="379"/>
    <s v="Donor Relations Manager"/>
    <s v="Jenny"/>
    <m/>
    <s v="Stone"/>
    <m/>
    <m/>
    <m/>
  </r>
  <r>
    <s v="https://web.archive.org/web/20120625185346/http://www.jamesmadison.org/about/staff.html"/>
    <x v="11"/>
    <x v="5"/>
    <x v="349"/>
    <s v="Development Grant Writer"/>
    <s v="Jill"/>
    <m/>
    <s v="Mattox"/>
    <m/>
    <m/>
    <m/>
  </r>
  <r>
    <s v="https://web.archive.org/web/20120625185346/http://www.jamesmadison.org/about/staff.html"/>
    <x v="11"/>
    <x v="5"/>
    <x v="383"/>
    <s v="Administrative Assistant To The President"/>
    <s v="Keri"/>
    <m/>
    <s v="Gordon"/>
    <m/>
    <m/>
    <m/>
  </r>
  <r>
    <s v="https://web.archive.org/web/20120625185346/http://www.jamesmadison.org/about/staff.html"/>
    <x v="11"/>
    <x v="5"/>
    <x v="354"/>
    <s v="Executive Vice President"/>
    <s v="Rebecca"/>
    <m/>
    <s v="Liner"/>
    <m/>
    <m/>
    <m/>
  </r>
  <r>
    <s v="https://web.archive.org/web/20120625185346/http://www.jamesmadison.org/about/staff.html"/>
    <x v="11"/>
    <x v="5"/>
    <x v="302"/>
    <s v="Director Of Policy"/>
    <s v="Robert"/>
    <s v="F."/>
    <s v="Sanchez"/>
    <m/>
    <m/>
    <m/>
  </r>
  <r>
    <s v="https://web.archive.org/web/20120625185346/http://www.jamesmadison.org/about/staff.html"/>
    <x v="11"/>
    <x v="5"/>
    <x v="372"/>
    <s v="Political Correspondent"/>
    <s v="Scott"/>
    <m/>
    <s v="Sholl"/>
    <m/>
    <m/>
    <m/>
  </r>
  <r>
    <s v="https://web.archive.org/web/20120625185346/http://www.jamesmadison.org/about/staff.html"/>
    <x v="11"/>
    <x v="5"/>
    <x v="359"/>
    <s v="Director Of Communications"/>
    <s v="Tanja"/>
    <m/>
    <s v="Clendinen"/>
    <m/>
    <m/>
    <m/>
  </r>
  <r>
    <s v="https://web.archive.org/web/20120625185346/http://www.jamesmadison.org/about/staff.html"/>
    <x v="11"/>
    <x v="5"/>
    <x v="381"/>
    <s v="Director Of Public Affairs"/>
    <s v="Thomas"/>
    <m/>
    <s v="Perrin"/>
    <m/>
    <m/>
    <m/>
  </r>
  <r>
    <s v="https://web.archive.org/web/20120625185346/http://www.jamesmadison.org/about/staff.html"/>
    <x v="11"/>
    <x v="5"/>
    <x v="384"/>
    <s v="Capitol Reporter"/>
    <s v="Will"/>
    <m/>
    <s v="Patrick"/>
    <m/>
    <m/>
    <m/>
  </r>
  <r>
    <s v="https://web.archive.org/web/20120625185346/http://www.jamesmadison.org/about/staff.html"/>
    <x v="11"/>
    <x v="5"/>
    <x v="357"/>
    <s v="Resident Fellow"/>
    <s v="William"/>
    <s v="R."/>
    <s v="Mattox"/>
    <s v="Jr."/>
    <m/>
    <m/>
  </r>
  <r>
    <s v="https://web.archive.org/web/20110904031420/http://www.jamesmadison.org/about/staff.html"/>
    <x v="12"/>
    <x v="5"/>
    <x v="382"/>
    <s v="Research Associate"/>
    <s v="Amar"/>
    <m/>
    <s v="Ali"/>
    <m/>
    <m/>
    <m/>
  </r>
  <r>
    <s v="https://web.archive.org/web/20110904031420/http://www.jamesmadison.org/about/staff.html"/>
    <x v="12"/>
    <x v="5"/>
    <x v="371"/>
    <s v="Director Of Development"/>
    <s v="Francisco"/>
    <m/>
    <s v="Gonzalez"/>
    <m/>
    <m/>
    <m/>
  </r>
  <r>
    <s v="https://web.archive.org/web/20110904031420/http://www.jamesmadison.org/about/staff.html"/>
    <x v="12"/>
    <x v="5"/>
    <x v="3"/>
    <s v="President And Ceo"/>
    <s v="J."/>
    <s v="Robert"/>
    <s v="McClure"/>
    <s v="III"/>
    <m/>
    <m/>
  </r>
  <r>
    <s v="https://web.archive.org/web/20110904031420/http://www.jamesmadison.org/about/staff.html"/>
    <x v="12"/>
    <x v="5"/>
    <x v="20"/>
    <s v="Founding Chairman"/>
    <s v="J."/>
    <s v="Stanley"/>
    <s v="Marshall"/>
    <m/>
    <m/>
    <m/>
  </r>
  <r>
    <s v="https://web.archive.org/web/20110904031420/http://www.jamesmadison.org/about/staff.html"/>
    <x v="12"/>
    <x v="5"/>
    <x v="379"/>
    <s v="Donor Relations Manager"/>
    <s v="Jenny"/>
    <m/>
    <s v="Stone"/>
    <m/>
    <m/>
    <m/>
  </r>
  <r>
    <s v="https://web.archive.org/web/20110904031420/http://www.jamesmadison.org/about/staff.html"/>
    <x v="12"/>
    <x v="5"/>
    <x v="349"/>
    <s v="Development Grant Writer"/>
    <s v="Jill"/>
    <m/>
    <s v="Mattox"/>
    <m/>
    <m/>
    <m/>
  </r>
  <r>
    <s v="https://web.archive.org/web/20110904031420/http://www.jamesmadison.org/about/staff.html"/>
    <x v="12"/>
    <x v="5"/>
    <x v="383"/>
    <s v="Administrative Assistant To The President"/>
    <s v="Keri"/>
    <m/>
    <s v="Gordon"/>
    <m/>
    <m/>
    <m/>
  </r>
  <r>
    <s v="https://web.archive.org/web/20110904031420/http://www.jamesmadison.org/about/staff.html"/>
    <x v="12"/>
    <x v="5"/>
    <x v="385"/>
    <s v="Financial Manager"/>
    <s v="Laura"/>
    <m/>
    <s v="Ward"/>
    <m/>
    <m/>
    <m/>
  </r>
  <r>
    <s v="https://web.archive.org/web/20110904031420/http://www.jamesmadison.org/about/staff.html"/>
    <x v="12"/>
    <x v="5"/>
    <x v="354"/>
    <s v="Director Of Operations"/>
    <s v="Rebecca"/>
    <m/>
    <s v="Liner"/>
    <m/>
    <m/>
    <m/>
  </r>
  <r>
    <s v="https://web.archive.org/web/20110904031420/http://www.jamesmadison.org/about/staff.html"/>
    <x v="12"/>
    <x v="5"/>
    <x v="302"/>
    <s v="Director Of Policy"/>
    <s v="Robert"/>
    <s v="F."/>
    <s v="Sanchez"/>
    <m/>
    <m/>
    <m/>
  </r>
  <r>
    <s v="https://web.archive.org/web/20110904031420/http://www.jamesmadison.org/about/staff.html"/>
    <x v="12"/>
    <x v="5"/>
    <x v="359"/>
    <s v="Director Of Communications"/>
    <s v="Tanja"/>
    <m/>
    <s v="Clendinen"/>
    <m/>
    <m/>
    <m/>
  </r>
  <r>
    <s v="https://web.archive.org/web/20110904031420/http://www.jamesmadison.org/about/staff.html"/>
    <x v="12"/>
    <x v="5"/>
    <x v="381"/>
    <s v="Director Of Public Affairs"/>
    <s v="Thomas"/>
    <m/>
    <s v="Perrin"/>
    <m/>
    <m/>
    <m/>
  </r>
  <r>
    <s v="https://web.archive.org/web/20110904031420/http://www.jamesmadison.org/about/staff.html"/>
    <x v="12"/>
    <x v="5"/>
    <x v="357"/>
    <s v="Resident Fellow"/>
    <s v="William"/>
    <s v="R."/>
    <s v="Mattox"/>
    <s v="Jr."/>
    <m/>
    <m/>
  </r>
  <r>
    <s v="https://web.archive.org/web/20100428024710/http://www.jamesmadison.org/about/staff.html"/>
    <x v="13"/>
    <x v="5"/>
    <x v="382"/>
    <s v="Research Associate"/>
    <s v="Amar"/>
    <m/>
    <s v="Ali"/>
    <m/>
    <m/>
    <m/>
  </r>
  <r>
    <s v="https://web.archive.org/web/20100428024710/http://www.jamesmadison.org/about/staff.html"/>
    <x v="13"/>
    <x v="5"/>
    <x v="371"/>
    <s v="Director Of Development"/>
    <s v="Francisco"/>
    <m/>
    <s v="Gonzalez"/>
    <m/>
    <m/>
    <m/>
  </r>
  <r>
    <s v="https://web.archive.org/web/20100428024710/http://www.jamesmadison.org/about/staff.html"/>
    <x v="13"/>
    <x v="5"/>
    <x v="3"/>
    <s v="President And Ceo"/>
    <s v="J."/>
    <s v="Robert"/>
    <s v="McClure"/>
    <s v="III"/>
    <m/>
    <m/>
  </r>
  <r>
    <s v="https://web.archive.org/web/20100428024710/http://www.jamesmadison.org/about/staff.html"/>
    <x v="13"/>
    <x v="5"/>
    <x v="20"/>
    <s v="Founding Chairman"/>
    <s v="J."/>
    <s v="Stanley"/>
    <s v="Marshall"/>
    <m/>
    <m/>
    <m/>
  </r>
  <r>
    <s v="https://web.archive.org/web/20100428024710/http://www.jamesmadison.org/about/staff.html"/>
    <x v="13"/>
    <x v="5"/>
    <x v="383"/>
    <s v="Administrative Assistant To The President"/>
    <s v="Keri"/>
    <m/>
    <s v="Gordon"/>
    <m/>
    <m/>
    <m/>
  </r>
  <r>
    <s v="https://web.archive.org/web/20100428024710/http://www.jamesmadison.org/about/staff.html"/>
    <x v="13"/>
    <x v="5"/>
    <x v="385"/>
    <s v="Financial Manager"/>
    <s v="Laura"/>
    <m/>
    <s v="Ward"/>
    <m/>
    <m/>
    <m/>
  </r>
  <r>
    <s v="https://web.archive.org/web/20100428024710/http://www.jamesmadison.org/about/staff.html"/>
    <x v="13"/>
    <x v="5"/>
    <x v="354"/>
    <s v="Director Of Operations"/>
    <s v="Rebecca"/>
    <m/>
    <s v="Liner"/>
    <m/>
    <m/>
    <m/>
  </r>
  <r>
    <s v="https://web.archive.org/web/20100428024710/http://www.jamesmadison.org/about/staff.html"/>
    <x v="13"/>
    <x v="5"/>
    <x v="302"/>
    <s v="Director Of Public Policy"/>
    <s v="Robert"/>
    <s v="F."/>
    <s v="Sanchez"/>
    <m/>
    <m/>
    <m/>
  </r>
  <r>
    <s v="https://web.archive.org/web/20100428024710/http://www.jamesmadison.org/about/staff.html"/>
    <x v="13"/>
    <x v="5"/>
    <x v="359"/>
    <s v="Director Of Communications &amp; Administration"/>
    <s v="Tanja"/>
    <m/>
    <s v="Clendinen"/>
    <m/>
    <m/>
    <m/>
  </r>
  <r>
    <s v="https://web.archive.org/web/20100428024710/http://www.jamesmadison.org/about/staff.html"/>
    <x v="13"/>
    <x v="5"/>
    <x v="381"/>
    <s v="Director Of Public Affairs"/>
    <s v="Thomas"/>
    <m/>
    <s v="Perrin"/>
    <m/>
    <m/>
    <m/>
  </r>
  <r>
    <s v="https://web.archive.org/web/20100428024710/http://www.jamesmadison.org/about/staff.html"/>
    <x v="13"/>
    <x v="5"/>
    <x v="357"/>
    <s v="Resident Fellow"/>
    <s v="William"/>
    <s v="R."/>
    <s v="Mattox"/>
    <s v="Jr."/>
    <m/>
    <m/>
  </r>
  <r>
    <s v="https://web.archive.org/web/20090602132845/http://www.jamesmadison.org/staff.php"/>
    <x v="14"/>
    <x v="5"/>
    <x v="382"/>
    <s v="Research Associate"/>
    <s v="Amar"/>
    <m/>
    <s v="Ali"/>
    <m/>
    <m/>
    <m/>
  </r>
  <r>
    <s v="https://web.archive.org/web/20090602132845/http://www.jamesmadison.org/staff.php"/>
    <x v="14"/>
    <x v="5"/>
    <x v="371"/>
    <s v="Director Of Development"/>
    <s v="Francisco"/>
    <m/>
    <s v="Gonzalez"/>
    <m/>
    <m/>
    <m/>
  </r>
  <r>
    <s v="https://web.archive.org/web/20090602132845/http://www.jamesmadison.org/staff.php"/>
    <x v="14"/>
    <x v="5"/>
    <x v="3"/>
    <s v="President And Ceo"/>
    <s v="J."/>
    <s v="Robert"/>
    <s v="McClure"/>
    <s v="III"/>
    <m/>
    <m/>
  </r>
  <r>
    <s v="https://web.archive.org/web/20090602132845/http://www.jamesmadison.org/staff.php"/>
    <x v="14"/>
    <x v="5"/>
    <x v="20"/>
    <s v="Founding Chairman"/>
    <s v="J."/>
    <s v="Stanley"/>
    <s v="Marshall"/>
    <m/>
    <m/>
    <m/>
  </r>
  <r>
    <s v="https://web.archive.org/web/20090602132845/http://www.jamesmadison.org/staff.php"/>
    <x v="14"/>
    <x v="5"/>
    <x v="383"/>
    <s v="Administrative Assistant To The President"/>
    <s v="Keri"/>
    <m/>
    <s v="Gordon"/>
    <m/>
    <m/>
    <m/>
  </r>
  <r>
    <s v="https://web.archive.org/web/20090602132845/http://www.jamesmadison.org/staff.php"/>
    <x v="14"/>
    <x v="5"/>
    <x v="385"/>
    <s v="Financial Manager"/>
    <s v="Laura"/>
    <m/>
    <s v="Ward"/>
    <m/>
    <m/>
    <m/>
  </r>
  <r>
    <s v="https://web.archive.org/web/20090602132845/http://www.jamesmadison.org/staff.php"/>
    <x v="14"/>
    <x v="5"/>
    <x v="354"/>
    <s v="Director Of Operations"/>
    <s v="Rebecca"/>
    <m/>
    <s v="Liner"/>
    <m/>
    <m/>
    <m/>
  </r>
  <r>
    <s v="https://web.archive.org/web/20090602132845/http://www.jamesmadison.org/staff.php"/>
    <x v="14"/>
    <x v="5"/>
    <x v="302"/>
    <s v="Director Of Public Policy"/>
    <s v="Robert"/>
    <s v="F."/>
    <s v="Sanchez"/>
    <m/>
    <m/>
    <m/>
  </r>
  <r>
    <s v="https://web.archive.org/web/20090602132845/http://www.jamesmadison.org/staff.php"/>
    <x v="14"/>
    <x v="5"/>
    <x v="359"/>
    <s v="Director Of Communications &amp; Administration"/>
    <s v="Tanja"/>
    <m/>
    <s v="Clendinen"/>
    <m/>
    <m/>
    <m/>
  </r>
  <r>
    <s v="https://web.archive.org/web/20090602132845/http://www.jamesmadison.org/staff.php"/>
    <x v="14"/>
    <x v="5"/>
    <x v="381"/>
    <s v="Director Of Public Affairs"/>
    <s v="Thomas"/>
    <m/>
    <s v="Perrin"/>
    <m/>
    <m/>
    <m/>
  </r>
  <r>
    <s v="https://web.archive.org/web/20080208214717/http://www.jamesmadison.org/staff.php"/>
    <x v="15"/>
    <x v="5"/>
    <x v="371"/>
    <s v="Director Of Development"/>
    <s v="Francisco"/>
    <m/>
    <s v="Gonzalez"/>
    <m/>
    <m/>
    <m/>
  </r>
  <r>
    <s v="https://web.archive.org/web/20080208214717/http://www.jamesmadison.org/staff.php"/>
    <x v="15"/>
    <x v="5"/>
    <x v="3"/>
    <s v="President And Ceo"/>
    <s v="J."/>
    <s v="Robert"/>
    <s v="McClure"/>
    <s v="III"/>
    <m/>
    <m/>
  </r>
  <r>
    <s v="https://web.archive.org/web/20080208214717/http://www.jamesmadison.org/staff.php"/>
    <x v="15"/>
    <x v="5"/>
    <x v="20"/>
    <s v="Founding Chairman"/>
    <s v="J."/>
    <s v="Stanley"/>
    <s v="Marshall"/>
    <m/>
    <m/>
    <m/>
  </r>
  <r>
    <s v="https://web.archive.org/web/20080208214717/http://www.jamesmadison.org/staff.php"/>
    <x v="15"/>
    <x v="5"/>
    <x v="383"/>
    <s v="Administrative Assistant To The President"/>
    <s v="Keri"/>
    <m/>
    <s v="Gordon"/>
    <m/>
    <m/>
    <m/>
  </r>
  <r>
    <s v="https://web.archive.org/web/20080208214717/http://www.jamesmadison.org/staff.php"/>
    <x v="15"/>
    <x v="5"/>
    <x v="386"/>
    <s v="Administrative Assistant"/>
    <s v="Leanna"/>
    <m/>
    <s v="Durkin"/>
    <m/>
    <m/>
    <m/>
  </r>
  <r>
    <s v="https://web.archive.org/web/20080208214717/http://www.jamesmadison.org/staff.php"/>
    <x v="15"/>
    <x v="5"/>
    <x v="354"/>
    <s v="Director Of Operations"/>
    <s v="Rebecca"/>
    <m/>
    <s v="Liner"/>
    <m/>
    <m/>
    <m/>
  </r>
  <r>
    <s v="https://web.archive.org/web/20080208214717/http://www.jamesmadison.org/staff.php"/>
    <x v="15"/>
    <x v="5"/>
    <x v="302"/>
    <s v="Director Of Public Policy"/>
    <s v="Robert"/>
    <s v="F."/>
    <s v="Sanchez"/>
    <m/>
    <m/>
    <m/>
  </r>
  <r>
    <s v="https://web.archive.org/web/20080208214717/http://www.jamesmadison.org/staff.php"/>
    <x v="15"/>
    <x v="5"/>
    <x v="359"/>
    <s v="Director Of Communications &amp; Administration"/>
    <s v="Tanja"/>
    <m/>
    <s v="Clendinen"/>
    <m/>
    <m/>
    <m/>
  </r>
  <r>
    <s v="https://web.archive.org/web/20080208214717/http://www.jamesmadison.org/staff.php"/>
    <x v="15"/>
    <x v="5"/>
    <x v="381"/>
    <s v="Director Of Public Affairs"/>
    <s v="Thomas"/>
    <m/>
    <s v="Perrin"/>
    <m/>
    <m/>
    <m/>
  </r>
  <r>
    <s v="https://web.archive.org/web/20061002125749/http://www.jamesmadison.org/staff.php"/>
    <x v="17"/>
    <x v="5"/>
    <x v="3"/>
    <s v="President And Ceo"/>
    <s v="J."/>
    <s v="Robert"/>
    <s v="McClure"/>
    <s v="III"/>
    <m/>
    <m/>
  </r>
  <r>
    <s v="https://web.archive.org/web/20061002125749/http://www.jamesmadison.org/staff.php"/>
    <x v="17"/>
    <x v="5"/>
    <x v="20"/>
    <s v="Founding Chairman"/>
    <s v="J."/>
    <s v="Stanley"/>
    <s v="Marshall"/>
    <m/>
    <m/>
    <m/>
  </r>
  <r>
    <s v="https://web.archive.org/web/20061002125749/http://www.jamesmadison.org/staff.php"/>
    <x v="17"/>
    <x v="5"/>
    <x v="383"/>
    <s v="Administrative Assistant"/>
    <s v="Keri"/>
    <m/>
    <s v="Gordon"/>
    <m/>
    <m/>
    <m/>
  </r>
  <r>
    <s v="https://web.archive.org/web/20061002125749/http://www.jamesmadison.org/staff.php"/>
    <x v="17"/>
    <x v="5"/>
    <x v="354"/>
    <s v="Director Of Membership"/>
    <s v="Rebecca"/>
    <m/>
    <s v="Liner"/>
    <m/>
    <m/>
    <m/>
  </r>
  <r>
    <s v="https://web.archive.org/web/20061002125749/http://www.jamesmadison.org/staff.php"/>
    <x v="17"/>
    <x v="5"/>
    <x v="302"/>
    <s v="Director Of Public Policy"/>
    <s v="Robert"/>
    <s v="F."/>
    <s v="Sanchez"/>
    <m/>
    <m/>
    <m/>
  </r>
  <r>
    <s v="https://web.archive.org/web/20061002125749/http://www.jamesmadison.org/staff.php"/>
    <x v="17"/>
    <x v="5"/>
    <x v="359"/>
    <s v="Director Of Communications &amp; Administration"/>
    <s v="Tanja"/>
    <m/>
    <s v="Clendinen"/>
    <m/>
    <m/>
    <m/>
  </r>
  <r>
    <s v="https://web.archive.org/web/20061002125749/http://www.jamesmadison.org/staff.php"/>
    <x v="17"/>
    <x v="5"/>
    <x v="381"/>
    <s v="Director Of Public Affairs"/>
    <s v="Thomas"/>
    <m/>
    <s v="Perrin"/>
    <m/>
    <m/>
    <m/>
  </r>
  <r>
    <s v="https://web.archive.org/web/20040819054111/http://www.jamesmadison.org/staff.php"/>
    <x v="18"/>
    <x v="5"/>
    <x v="387"/>
    <s v="Public Affairs Coordinator"/>
    <s v="Christie"/>
    <m/>
    <s v="Raniszewski"/>
    <m/>
    <m/>
    <m/>
  </r>
  <r>
    <s v="https://web.archive.org/web/20040819054111/http://www.jamesmadison.org/staff.php"/>
    <x v="18"/>
    <x v="5"/>
    <x v="3"/>
    <s v="President And Ceo"/>
    <s v="J."/>
    <s v="Robert"/>
    <s v="McClure"/>
    <s v="III"/>
    <m/>
    <m/>
  </r>
  <r>
    <s v="https://web.archive.org/web/20040819054111/http://www.jamesmadison.org/staff.php"/>
    <x v="18"/>
    <x v="5"/>
    <x v="20"/>
    <s v="Founding Chairman"/>
    <s v="J."/>
    <s v="Stanley"/>
    <s v="Marshall"/>
    <m/>
    <m/>
    <m/>
  </r>
  <r>
    <s v="https://web.archive.org/web/20040819054111/http://www.jamesmadison.org/staff.php"/>
    <x v="18"/>
    <x v="5"/>
    <x v="388"/>
    <s v="Staff Assistant"/>
    <s v="Laura"/>
    <m/>
    <s v="Chan"/>
    <m/>
    <m/>
    <m/>
  </r>
  <r>
    <s v="https://web.archive.org/web/20040819054111/http://www.jamesmadison.org/staff.php"/>
    <x v="18"/>
    <x v="5"/>
    <x v="389"/>
    <s v="Director Of Administration"/>
    <s v="Leann"/>
    <m/>
    <s v="Lund"/>
    <m/>
    <m/>
    <m/>
  </r>
  <r>
    <s v="https://web.archive.org/web/20040819054111/http://www.jamesmadison.org/staff.php"/>
    <x v="18"/>
    <x v="5"/>
    <x v="63"/>
    <s v="Membership Director"/>
    <s v="Susan"/>
    <s v="T."/>
    <s v="Christian"/>
    <m/>
    <m/>
    <m/>
  </r>
  <r>
    <s v="https://web.archive.org/web/20030806101246/http://jamesmadison.org/content.cfm?section=about2&amp;show=Staff"/>
    <x v="19"/>
    <x v="5"/>
    <x v="387"/>
    <s v="Public Affairs Coordinator"/>
    <s v="Christie"/>
    <m/>
    <s v="Raniszewski"/>
    <m/>
    <m/>
    <m/>
  </r>
  <r>
    <s v="https://web.archive.org/web/20030806101246/http://jamesmadison.org/content.cfm?section=about2&amp;show=Staff"/>
    <x v="19"/>
    <x v="5"/>
    <x v="20"/>
    <s v="Founding Chairman"/>
    <s v="J."/>
    <s v="Stanley"/>
    <s v="Marshall"/>
    <m/>
    <m/>
    <m/>
  </r>
  <r>
    <s v="https://web.archive.org/web/20030806101246/http://jamesmadison.org/content.cfm?section=about2&amp;show=Staff"/>
    <x v="19"/>
    <x v="5"/>
    <x v="63"/>
    <s v="Membership Director"/>
    <s v="Susan"/>
    <s v="T."/>
    <s v="Christian"/>
    <m/>
    <m/>
    <m/>
  </r>
  <r>
    <s v="https://web.archive.org/web/20020802120729/http://jamesmadison.org/content.cfm?section=about2&amp;show=Staff"/>
    <x v="20"/>
    <x v="5"/>
    <x v="38"/>
    <s v="President And Ceo"/>
    <s v="Edwin"/>
    <s v="H."/>
    <s v="Moore"/>
    <m/>
    <m/>
    <m/>
  </r>
  <r>
    <s v="https://web.archive.org/web/20020802120729/http://jamesmadison.org/content.cfm?section=about2&amp;show=Staff"/>
    <x v="20"/>
    <x v="5"/>
    <x v="390"/>
    <s v="Communications &amp; Special Events"/>
    <s v="Evelverlon"/>
    <s v="F."/>
    <s v="Johnson"/>
    <m/>
    <m/>
    <m/>
  </r>
  <r>
    <s v="https://web.archive.org/web/20020802120729/http://jamesmadison.org/content.cfm?section=about2&amp;show=Staff"/>
    <x v="20"/>
    <x v="5"/>
    <x v="391"/>
    <s v="Policy Analyst"/>
    <s v="Gary"/>
    <m/>
    <s v="Landry"/>
    <m/>
    <m/>
    <m/>
  </r>
  <r>
    <s v="https://web.archive.org/web/20020802120729/http://jamesmadison.org/content.cfm?section=about2&amp;show=Staff"/>
    <x v="20"/>
    <x v="5"/>
    <x v="20"/>
    <s v="Director Of Education Policy"/>
    <s v="J."/>
    <s v="Stanley"/>
    <s v="Marshall"/>
    <m/>
    <m/>
    <m/>
  </r>
  <r>
    <s v="https://web.archive.org/web/20020802120729/http://jamesmadison.org/content.cfm?section=about2&amp;show=Staff"/>
    <x v="20"/>
    <x v="5"/>
    <x v="392"/>
    <s v="Director Of External Affairs"/>
    <s v="Joyce"/>
    <m/>
    <s v="Malone"/>
    <m/>
    <m/>
    <m/>
  </r>
  <r>
    <s v="https://web.archive.org/web/20020802120729/http://jamesmadison.org/content.cfm?section=about2&amp;show=Staff"/>
    <x v="20"/>
    <x v="5"/>
    <x v="393"/>
    <s v="Senior Policy Analyst"/>
    <s v="Peter"/>
    <s v="C."/>
    <s v="Doherty"/>
    <m/>
    <m/>
    <m/>
  </r>
  <r>
    <s v="https://web.archive.org/web/20020802120729/http://jamesmadison.org/content.cfm?section=about2&amp;show=Staff"/>
    <x v="20"/>
    <x v="5"/>
    <x v="60"/>
    <s v="Editor"/>
    <s v="Rosemary"/>
    <m/>
    <s v="Dupras"/>
    <m/>
    <m/>
    <m/>
  </r>
  <r>
    <s v="https://web.archive.org/web/20020802120729/http://jamesmadison.org/content.cfm?section=about2&amp;show=Staff"/>
    <x v="20"/>
    <x v="5"/>
    <x v="62"/>
    <s v="Director Of Administration"/>
    <s v="Sonja"/>
    <m/>
    <s v="Woodham"/>
    <m/>
    <m/>
    <m/>
  </r>
  <r>
    <s v="https://web.archive.org/web/20020802120729/http://jamesmadison.org/content.cfm?section=about2&amp;show=Staff"/>
    <x v="20"/>
    <x v="5"/>
    <x v="63"/>
    <s v="Membership Director"/>
    <s v="Susan"/>
    <s v="T."/>
    <s v="Christian"/>
    <m/>
    <m/>
    <m/>
  </r>
  <r>
    <s v="https://web.archive.org/web/20011201213215/http://jamesmadison.org/content.cfm?section=about2&amp;show=Staff"/>
    <x v="21"/>
    <x v="5"/>
    <x v="38"/>
    <s v="President And Ceo"/>
    <s v="Edwin"/>
    <s v="H."/>
    <s v="Moore"/>
    <m/>
    <m/>
    <m/>
  </r>
  <r>
    <s v="https://web.archive.org/web/20011201213215/http://jamesmadison.org/content.cfm?section=about2&amp;show=Staff"/>
    <x v="21"/>
    <x v="5"/>
    <x v="390"/>
    <s v="Communications &amp; Special Events"/>
    <s v="Evelverlon"/>
    <s v="F."/>
    <s v="Johnson"/>
    <m/>
    <m/>
    <m/>
  </r>
  <r>
    <s v="https://web.archive.org/web/20011201213215/http://jamesmadison.org/content.cfm?section=about2&amp;show=Staff"/>
    <x v="21"/>
    <x v="5"/>
    <x v="20"/>
    <s v="Director Of Education Policy"/>
    <s v="J."/>
    <s v="Stanley"/>
    <s v="Marshall"/>
    <m/>
    <m/>
    <m/>
  </r>
  <r>
    <s v="https://web.archive.org/web/20011201213215/http://jamesmadison.org/content.cfm?section=about2&amp;show=Staff"/>
    <x v="21"/>
    <x v="5"/>
    <x v="393"/>
    <s v="Senior Researcher"/>
    <s v="Peter"/>
    <s v="C."/>
    <s v="Doherty"/>
    <m/>
    <m/>
    <m/>
  </r>
  <r>
    <s v="https://web.archive.org/web/20011201213215/http://jamesmadison.org/content.cfm?section=about2&amp;show=Staff"/>
    <x v="21"/>
    <x v="5"/>
    <x v="60"/>
    <s v="Editor"/>
    <s v="Rosemary"/>
    <m/>
    <s v="Dupras"/>
    <m/>
    <m/>
    <m/>
  </r>
  <r>
    <s v="https://web.archive.org/web/20011201213215/http://jamesmadison.org/content.cfm?section=about2&amp;show=Staff"/>
    <x v="21"/>
    <x v="5"/>
    <x v="62"/>
    <s v="Director Of Administration"/>
    <s v="Sonja"/>
    <m/>
    <s v="Woodham"/>
    <m/>
    <m/>
    <m/>
  </r>
  <r>
    <s v="https://web.archive.org/web/20011201213215/http://jamesmadison.org/content.cfm?section=about2&amp;show=Staff"/>
    <x v="21"/>
    <x v="5"/>
    <x v="63"/>
    <s v="Membership Director"/>
    <s v="Susan"/>
    <s v="T."/>
    <s v="Christian"/>
    <m/>
    <m/>
    <m/>
  </r>
  <r>
    <s v="https://web.archive.org/web/20000815072430/http://www.jamesmadison.org/directors.html"/>
    <x v="22"/>
    <x v="5"/>
    <x v="390"/>
    <s v="Public Affairs Coordinator"/>
    <s v="Evelverlon"/>
    <s v="F."/>
    <s v="Johnson"/>
    <m/>
    <m/>
    <m/>
  </r>
  <r>
    <s v="https://web.archive.org/web/20000815072430/http://www.jamesmadison.org/directors.html"/>
    <x v="22"/>
    <x v="5"/>
    <x v="20"/>
    <s v="Founding Chairman"/>
    <s v="J."/>
    <s v="Stanley"/>
    <s v="Marshall"/>
    <m/>
    <m/>
    <m/>
  </r>
  <r>
    <s v="https://web.archive.org/web/20000815072430/http://www.jamesmadison.org/directors.html"/>
    <x v="22"/>
    <x v="5"/>
    <x v="394"/>
    <s v="Senior Research Analyst"/>
    <s v="Kimble"/>
    <s v="F."/>
    <s v="Ainslie"/>
    <m/>
    <m/>
    <m/>
  </r>
  <r>
    <s v="https://web.archive.org/web/20000815072430/http://www.jamesmadison.org/directors.html"/>
    <x v="22"/>
    <x v="5"/>
    <x v="41"/>
    <s v="Chairman"/>
    <s v="Mallory"/>
    <s v="E."/>
    <s v="Horne"/>
    <m/>
    <m/>
    <m/>
  </r>
  <r>
    <s v="https://web.archive.org/web/20000815072430/http://www.jamesmadison.org/directors.html"/>
    <x v="22"/>
    <x v="5"/>
    <x v="393"/>
    <s v="Senior Policy Analyst"/>
    <s v="Peter"/>
    <s v="C."/>
    <s v="Doherty"/>
    <m/>
    <m/>
    <m/>
  </r>
  <r>
    <s v="https://web.archive.org/web/20000815072430/http://www.jamesmadison.org/directors.html"/>
    <x v="22"/>
    <x v="5"/>
    <x v="60"/>
    <s v="Editor"/>
    <s v="Rosemary"/>
    <m/>
    <s v="Dupras"/>
    <m/>
    <m/>
    <m/>
  </r>
  <r>
    <s v="https://web.archive.org/web/20000815072430/http://www.jamesmadison.org/directors.html"/>
    <x v="22"/>
    <x v="5"/>
    <x v="62"/>
    <s v="Director Of Administration"/>
    <s v="Sonja"/>
    <m/>
    <s v="Woodham"/>
    <m/>
    <m/>
    <m/>
  </r>
  <r>
    <s v="https://web.archive.org/web/20000815072430/http://www.jamesmadison.org/directors.html"/>
    <x v="22"/>
    <x v="5"/>
    <x v="63"/>
    <s v="Executive Assistant To President / Membership Director"/>
    <s v="Susan"/>
    <s v="T."/>
    <s v="Christian"/>
    <m/>
    <m/>
    <m/>
  </r>
  <r>
    <m/>
    <x v="26"/>
    <x v="6"/>
    <x v="395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484312-2619-9947-90CF-897EDD7AF2F1}" name="PivotTable6" cacheId="1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AB443" firstHeaderRow="1" firstDataRow="2" firstDataCol="2"/>
  <pivotFields count="11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7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99">
        <item x="48"/>
        <item x="175"/>
        <item x="96"/>
        <item x="226"/>
        <item x="176"/>
        <item x="227"/>
        <item x="177"/>
        <item x="97"/>
        <item x="98"/>
        <item x="99"/>
        <item x="37"/>
        <item x="0"/>
        <item x="366"/>
        <item x="374"/>
        <item x="382"/>
        <item x="178"/>
        <item x="100"/>
        <item x="358"/>
        <item x="101"/>
        <item x="70"/>
        <item x="179"/>
        <item x="80"/>
        <item x="66"/>
        <item x="180"/>
        <item x="102"/>
        <item x="103"/>
        <item x="346"/>
        <item x="228"/>
        <item x="337"/>
        <item x="181"/>
        <item x="182"/>
        <item x="229"/>
        <item x="26"/>
        <item x="183"/>
        <item x="67"/>
        <item x="104"/>
        <item x="230"/>
        <item x="231"/>
        <item x="232"/>
        <item x="233"/>
        <item x="338"/>
        <item x="77"/>
        <item x="88"/>
        <item x="81"/>
        <item x="375"/>
        <item x="105"/>
        <item x="106"/>
        <item x="107"/>
        <item x="108"/>
        <item x="234"/>
        <item x="360"/>
        <item x="49"/>
        <item x="235"/>
        <item x="236"/>
        <item x="33"/>
        <item x="57"/>
        <item x="237"/>
        <item x="238"/>
        <item x="239"/>
        <item x="14"/>
        <item x="240"/>
        <item x="184"/>
        <item x="241"/>
        <item x="185"/>
        <item x="32"/>
        <item x="109"/>
        <item x="242"/>
        <item x="89"/>
        <item x="186"/>
        <item x="187"/>
        <item x="387"/>
        <item x="110"/>
        <item x="188"/>
        <item x="189"/>
        <item x="190"/>
        <item x="367"/>
        <item x="111"/>
        <item x="347"/>
        <item x="243"/>
        <item x="78"/>
        <item x="50"/>
        <item x="244"/>
        <item x="112"/>
        <item x="113"/>
        <item x="245"/>
        <item x="368"/>
        <item x="364"/>
        <item x="71"/>
        <item x="114"/>
        <item x="191"/>
        <item x="369"/>
        <item x="115"/>
        <item x="192"/>
        <item x="193"/>
        <item x="246"/>
        <item x="194"/>
        <item x="247"/>
        <item x="90"/>
        <item x="339"/>
        <item x="91"/>
        <item x="336"/>
        <item x="248"/>
        <item x="29"/>
        <item x="370"/>
        <item x="116"/>
        <item x="117"/>
        <item x="249"/>
        <item x="195"/>
        <item x="250"/>
        <item x="118"/>
        <item x="348"/>
        <item x="38"/>
        <item x="324"/>
        <item x="361"/>
        <item x="251"/>
        <item x="252"/>
        <item x="196"/>
        <item x="119"/>
        <item x="120"/>
        <item x="197"/>
        <item x="85"/>
        <item x="253"/>
        <item x="390"/>
        <item x="198"/>
        <item x="371"/>
        <item x="13"/>
        <item x="51"/>
        <item x="199"/>
        <item x="18"/>
        <item x="254"/>
        <item x="255"/>
        <item x="391"/>
        <item x="256"/>
        <item x="257"/>
        <item x="258"/>
        <item x="259"/>
        <item x="260"/>
        <item x="261"/>
        <item x="19"/>
        <item x="121"/>
        <item x="1"/>
        <item x="122"/>
        <item x="72"/>
        <item x="123"/>
        <item x="2"/>
        <item x="30"/>
        <item x="124"/>
        <item x="200"/>
        <item x="52"/>
        <item x="46"/>
        <item x="125"/>
        <item x="82"/>
        <item x="126"/>
        <item x="262"/>
        <item x="73"/>
        <item x="325"/>
        <item x="263"/>
        <item x="264"/>
        <item x="127"/>
        <item x="3"/>
        <item x="20"/>
        <item x="342"/>
        <item x="11"/>
        <item x="326"/>
        <item x="265"/>
        <item x="128"/>
        <item m="1" x="397"/>
        <item x="266"/>
        <item x="327"/>
        <item x="47"/>
        <item x="328"/>
        <item x="129"/>
        <item x="130"/>
        <item x="267"/>
        <item x="268"/>
        <item x="201"/>
        <item x="68"/>
        <item x="53"/>
        <item x="269"/>
        <item x="270"/>
        <item x="34"/>
        <item x="4"/>
        <item x="131"/>
        <item x="271"/>
        <item x="379"/>
        <item x="132"/>
        <item x="272"/>
        <item x="202"/>
        <item x="365"/>
        <item x="349"/>
        <item x="273"/>
        <item x="133"/>
        <item x="86"/>
        <item x="5"/>
        <item x="134"/>
        <item x="39"/>
        <item x="6"/>
        <item x="274"/>
        <item x="275"/>
        <item x="15"/>
        <item x="135"/>
        <item x="87"/>
        <item x="31"/>
        <item x="136"/>
        <item x="92"/>
        <item x="93"/>
        <item x="174"/>
        <item m="1" x="396"/>
        <item x="203"/>
        <item x="137"/>
        <item x="392"/>
        <item x="138"/>
        <item x="276"/>
        <item x="277"/>
        <item x="278"/>
        <item x="139"/>
        <item x="204"/>
        <item x="24"/>
        <item x="350"/>
        <item x="140"/>
        <item x="363"/>
        <item x="141"/>
        <item x="205"/>
        <item x="380"/>
        <item x="142"/>
        <item x="279"/>
        <item x="383"/>
        <item x="280"/>
        <item x="281"/>
        <item x="282"/>
        <item x="206"/>
        <item x="143"/>
        <item x="394"/>
        <item x="207"/>
        <item x="378"/>
        <item x="208"/>
        <item x="144"/>
        <item x="7"/>
        <item x="283"/>
        <item x="388"/>
        <item x="385"/>
        <item x="145"/>
        <item x="94"/>
        <item x="74"/>
        <item x="389"/>
        <item x="386"/>
        <item x="54"/>
        <item x="284"/>
        <item x="40"/>
        <item x="340"/>
        <item x="351"/>
        <item x="12"/>
        <item x="352"/>
        <item x="58"/>
        <item x="95"/>
        <item x="41"/>
        <item x="22"/>
        <item x="285"/>
        <item x="146"/>
        <item x="147"/>
        <item x="329"/>
        <item x="286"/>
        <item x="148"/>
        <item x="287"/>
        <item x="83"/>
        <item x="288"/>
        <item x="149"/>
        <item x="150"/>
        <item x="289"/>
        <item x="151"/>
        <item x="330"/>
        <item x="59"/>
        <item x="376"/>
        <item x="209"/>
        <item x="42"/>
        <item x="173"/>
        <item x="290"/>
        <item x="152"/>
        <item x="153"/>
        <item x="210"/>
        <item m="1" x="398"/>
        <item x="291"/>
        <item x="292"/>
        <item x="154"/>
        <item x="155"/>
        <item x="156"/>
        <item x="353"/>
        <item x="28"/>
        <item x="211"/>
        <item x="43"/>
        <item x="293"/>
        <item x="69"/>
        <item x="157"/>
        <item x="393"/>
        <item x="331"/>
        <item x="158"/>
        <item x="294"/>
        <item x="295"/>
        <item x="35"/>
        <item x="296"/>
        <item x="332"/>
        <item x="297"/>
        <item x="354"/>
        <item x="21"/>
        <item x="298"/>
        <item x="299"/>
        <item x="300"/>
        <item x="301"/>
        <item x="345"/>
        <item x="302"/>
        <item x="303"/>
        <item x="304"/>
        <item x="8"/>
        <item x="333"/>
        <item x="27"/>
        <item x="305"/>
        <item x="306"/>
        <item x="307"/>
        <item x="308"/>
        <item x="309"/>
        <item x="60"/>
        <item x="212"/>
        <item x="159"/>
        <item x="160"/>
        <item x="213"/>
        <item x="310"/>
        <item x="214"/>
        <item x="355"/>
        <item x="334"/>
        <item x="362"/>
        <item x="215"/>
        <item x="216"/>
        <item x="372"/>
        <item x="161"/>
        <item x="61"/>
        <item x="162"/>
        <item x="311"/>
        <item x="217"/>
        <item x="163"/>
        <item x="164"/>
        <item x="218"/>
        <item x="62"/>
        <item x="16"/>
        <item x="312"/>
        <item x="165"/>
        <item x="219"/>
        <item x="166"/>
        <item x="79"/>
        <item x="167"/>
        <item x="343"/>
        <item x="356"/>
        <item x="25"/>
        <item x="63"/>
        <item x="36"/>
        <item x="313"/>
        <item x="23"/>
        <item x="359"/>
        <item x="341"/>
        <item x="75"/>
        <item x="220"/>
        <item x="17"/>
        <item x="221"/>
        <item x="381"/>
        <item x="314"/>
        <item x="315"/>
        <item x="44"/>
        <item x="316"/>
        <item x="222"/>
        <item x="9"/>
        <item x="317"/>
        <item x="318"/>
        <item x="319"/>
        <item x="320"/>
        <item x="321"/>
        <item x="168"/>
        <item x="377"/>
        <item x="223"/>
        <item x="169"/>
        <item x="373"/>
        <item x="224"/>
        <item x="335"/>
        <item x="55"/>
        <item x="322"/>
        <item x="76"/>
        <item x="170"/>
        <item x="323"/>
        <item x="64"/>
        <item x="384"/>
        <item x="171"/>
        <item x="56"/>
        <item x="45"/>
        <item x="10"/>
        <item x="357"/>
        <item x="65"/>
        <item x="344"/>
        <item x="225"/>
        <item x="84"/>
        <item x="172"/>
        <item x="3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438">
    <i>
      <x/>
      <x/>
    </i>
    <i r="1">
      <x v="10"/>
    </i>
    <i r="1">
      <x v="11"/>
    </i>
    <i r="1">
      <x v="22"/>
    </i>
    <i r="1">
      <x v="32"/>
    </i>
    <i r="1">
      <x v="34"/>
    </i>
    <i r="1">
      <x v="51"/>
    </i>
    <i r="1">
      <x v="54"/>
    </i>
    <i r="1">
      <x v="55"/>
    </i>
    <i r="1">
      <x v="59"/>
    </i>
    <i r="1">
      <x v="64"/>
    </i>
    <i r="1">
      <x v="80"/>
    </i>
    <i r="1">
      <x v="102"/>
    </i>
    <i r="1">
      <x v="111"/>
    </i>
    <i r="1">
      <x v="125"/>
    </i>
    <i r="1">
      <x v="126"/>
    </i>
    <i r="1">
      <x v="128"/>
    </i>
    <i r="1">
      <x v="138"/>
    </i>
    <i r="1">
      <x v="140"/>
    </i>
    <i r="1">
      <x v="144"/>
    </i>
    <i r="1">
      <x v="145"/>
    </i>
    <i r="1">
      <x v="148"/>
    </i>
    <i r="1">
      <x v="149"/>
    </i>
    <i r="1">
      <x v="159"/>
    </i>
    <i r="1">
      <x v="160"/>
    </i>
    <i r="1">
      <x v="162"/>
    </i>
    <i r="1">
      <x v="169"/>
    </i>
    <i r="1">
      <x v="176"/>
    </i>
    <i r="1">
      <x v="177"/>
    </i>
    <i r="1">
      <x v="180"/>
    </i>
    <i r="1">
      <x v="181"/>
    </i>
    <i r="1">
      <x v="193"/>
    </i>
    <i r="1">
      <x v="195"/>
    </i>
    <i r="1">
      <x v="196"/>
    </i>
    <i r="1">
      <x v="199"/>
    </i>
    <i r="1">
      <x v="202"/>
    </i>
    <i r="1">
      <x v="217"/>
    </i>
    <i r="1">
      <x v="237"/>
    </i>
    <i r="1">
      <x v="246"/>
    </i>
    <i r="1">
      <x v="248"/>
    </i>
    <i r="1">
      <x v="251"/>
    </i>
    <i r="1">
      <x v="253"/>
    </i>
    <i r="1">
      <x v="255"/>
    </i>
    <i r="1">
      <x v="256"/>
    </i>
    <i r="1">
      <x v="271"/>
    </i>
    <i r="1">
      <x v="274"/>
    </i>
    <i r="1">
      <x v="287"/>
    </i>
    <i r="1">
      <x v="289"/>
    </i>
    <i r="1">
      <x v="291"/>
    </i>
    <i r="1">
      <x v="298"/>
    </i>
    <i r="1">
      <x v="303"/>
    </i>
    <i r="1">
      <x v="312"/>
    </i>
    <i r="1">
      <x v="314"/>
    </i>
    <i r="1">
      <x v="320"/>
    </i>
    <i r="1">
      <x v="334"/>
    </i>
    <i r="1">
      <x v="341"/>
    </i>
    <i r="1">
      <x v="342"/>
    </i>
    <i r="1">
      <x v="351"/>
    </i>
    <i r="1">
      <x v="352"/>
    </i>
    <i r="1">
      <x v="353"/>
    </i>
    <i r="1">
      <x v="355"/>
    </i>
    <i r="1">
      <x v="360"/>
    </i>
    <i r="1">
      <x v="365"/>
    </i>
    <i r="1">
      <x v="368"/>
    </i>
    <i r="1">
      <x v="381"/>
    </i>
    <i r="1">
      <x v="386"/>
    </i>
    <i r="1">
      <x v="389"/>
    </i>
    <i r="1">
      <x v="390"/>
    </i>
    <i r="1">
      <x v="391"/>
    </i>
    <i r="1">
      <x v="393"/>
    </i>
    <i>
      <x v="1"/>
      <x v="19"/>
    </i>
    <i r="1">
      <x v="21"/>
    </i>
    <i r="1">
      <x v="41"/>
    </i>
    <i r="1">
      <x v="42"/>
    </i>
    <i r="1">
      <x v="43"/>
    </i>
    <i r="1">
      <x v="67"/>
    </i>
    <i r="1">
      <x v="79"/>
    </i>
    <i r="1">
      <x v="87"/>
    </i>
    <i r="1">
      <x v="97"/>
    </i>
    <i r="1">
      <x v="99"/>
    </i>
    <i r="1">
      <x v="120"/>
    </i>
    <i r="1">
      <x v="142"/>
    </i>
    <i r="1">
      <x v="151"/>
    </i>
    <i r="1">
      <x v="154"/>
    </i>
    <i r="1">
      <x v="192"/>
    </i>
    <i r="1">
      <x v="201"/>
    </i>
    <i r="1">
      <x v="204"/>
    </i>
    <i r="1">
      <x v="205"/>
    </i>
    <i r="1">
      <x v="242"/>
    </i>
    <i r="1">
      <x v="243"/>
    </i>
    <i r="1">
      <x v="254"/>
    </i>
    <i r="1">
      <x v="264"/>
    </i>
    <i r="1">
      <x v="347"/>
    </i>
    <i r="1">
      <x v="358"/>
    </i>
    <i r="1">
      <x v="383"/>
    </i>
    <i r="1">
      <x v="396"/>
    </i>
    <i>
      <x v="2"/>
      <x v="1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5"/>
    </i>
    <i r="1">
      <x v="16"/>
    </i>
    <i r="1">
      <x v="18"/>
    </i>
    <i r="1">
      <x v="20"/>
    </i>
    <i r="1">
      <x v="23"/>
    </i>
    <i r="1">
      <x v="24"/>
    </i>
    <i r="1">
      <x v="25"/>
    </i>
    <i r="1">
      <x v="29"/>
    </i>
    <i r="1">
      <x v="30"/>
    </i>
    <i r="1">
      <x v="33"/>
    </i>
    <i r="1">
      <x v="35"/>
    </i>
    <i r="1">
      <x v="45"/>
    </i>
    <i r="1">
      <x v="46"/>
    </i>
    <i r="1">
      <x v="47"/>
    </i>
    <i r="1">
      <x v="48"/>
    </i>
    <i r="1">
      <x v="61"/>
    </i>
    <i r="1">
      <x v="63"/>
    </i>
    <i r="1">
      <x v="65"/>
    </i>
    <i r="1">
      <x v="68"/>
    </i>
    <i r="1">
      <x v="69"/>
    </i>
    <i r="1">
      <x v="71"/>
    </i>
    <i r="1">
      <x v="72"/>
    </i>
    <i r="1">
      <x v="73"/>
    </i>
    <i r="1">
      <x v="74"/>
    </i>
    <i r="1">
      <x v="76"/>
    </i>
    <i r="1">
      <x v="82"/>
    </i>
    <i r="1">
      <x v="83"/>
    </i>
    <i r="1">
      <x v="88"/>
    </i>
    <i r="1">
      <x v="89"/>
    </i>
    <i r="1">
      <x v="91"/>
    </i>
    <i r="1">
      <x v="92"/>
    </i>
    <i r="1">
      <x v="93"/>
    </i>
    <i r="1">
      <x v="95"/>
    </i>
    <i r="1">
      <x v="104"/>
    </i>
    <i r="1">
      <x v="105"/>
    </i>
    <i r="1">
      <x v="107"/>
    </i>
    <i r="1">
      <x v="109"/>
    </i>
    <i r="1">
      <x v="116"/>
    </i>
    <i r="1">
      <x v="117"/>
    </i>
    <i r="1">
      <x v="118"/>
    </i>
    <i r="1">
      <x v="119"/>
    </i>
    <i r="1">
      <x v="123"/>
    </i>
    <i r="1">
      <x v="127"/>
    </i>
    <i r="1">
      <x v="139"/>
    </i>
    <i r="1">
      <x v="141"/>
    </i>
    <i r="1">
      <x v="143"/>
    </i>
    <i r="1">
      <x v="144"/>
    </i>
    <i r="1">
      <x v="146"/>
    </i>
    <i r="1">
      <x v="147"/>
    </i>
    <i r="1">
      <x v="150"/>
    </i>
    <i r="1">
      <x v="152"/>
    </i>
    <i r="1">
      <x v="158"/>
    </i>
    <i r="1">
      <x v="165"/>
    </i>
    <i r="1">
      <x v="171"/>
    </i>
    <i r="1">
      <x v="172"/>
    </i>
    <i r="1">
      <x v="175"/>
    </i>
    <i r="1">
      <x v="182"/>
    </i>
    <i r="1">
      <x v="185"/>
    </i>
    <i r="1">
      <x v="187"/>
    </i>
    <i r="1">
      <x v="191"/>
    </i>
    <i r="1">
      <x v="194"/>
    </i>
    <i r="1">
      <x v="200"/>
    </i>
    <i r="1">
      <x v="203"/>
    </i>
    <i r="1">
      <x v="206"/>
    </i>
    <i r="1">
      <x v="208"/>
    </i>
    <i r="1">
      <x v="209"/>
    </i>
    <i r="1">
      <x v="211"/>
    </i>
    <i r="1">
      <x v="215"/>
    </i>
    <i r="1">
      <x v="216"/>
    </i>
    <i r="1">
      <x v="219"/>
    </i>
    <i r="1">
      <x v="221"/>
    </i>
    <i r="1">
      <x v="222"/>
    </i>
    <i r="1">
      <x v="224"/>
    </i>
    <i r="1">
      <x v="230"/>
    </i>
    <i r="1">
      <x v="231"/>
    </i>
    <i r="1">
      <x v="233"/>
    </i>
    <i r="1">
      <x v="235"/>
    </i>
    <i r="1">
      <x v="236"/>
    </i>
    <i r="1">
      <x v="241"/>
    </i>
    <i r="1">
      <x v="258"/>
    </i>
    <i r="1">
      <x v="259"/>
    </i>
    <i r="1">
      <x v="262"/>
    </i>
    <i r="1">
      <x v="266"/>
    </i>
    <i r="1">
      <x v="267"/>
    </i>
    <i r="1">
      <x v="269"/>
    </i>
    <i r="1">
      <x v="273"/>
    </i>
    <i r="1">
      <x v="275"/>
    </i>
    <i r="1">
      <x v="277"/>
    </i>
    <i r="1">
      <x v="278"/>
    </i>
    <i r="1">
      <x v="279"/>
    </i>
    <i r="1">
      <x v="283"/>
    </i>
    <i r="1">
      <x v="284"/>
    </i>
    <i r="1">
      <x v="285"/>
    </i>
    <i r="1">
      <x v="288"/>
    </i>
    <i r="1">
      <x v="292"/>
    </i>
    <i r="1">
      <x v="295"/>
    </i>
    <i r="1">
      <x v="312"/>
    </i>
    <i r="1">
      <x v="321"/>
    </i>
    <i r="1">
      <x v="322"/>
    </i>
    <i r="1">
      <x v="323"/>
    </i>
    <i r="1">
      <x v="324"/>
    </i>
    <i r="1">
      <x v="326"/>
    </i>
    <i r="1">
      <x v="330"/>
    </i>
    <i r="1">
      <x v="331"/>
    </i>
    <i r="1">
      <x v="333"/>
    </i>
    <i r="1">
      <x v="335"/>
    </i>
    <i r="1">
      <x v="337"/>
    </i>
    <i r="1">
      <x v="338"/>
    </i>
    <i r="1">
      <x v="339"/>
    </i>
    <i r="1">
      <x v="340"/>
    </i>
    <i r="1">
      <x v="344"/>
    </i>
    <i r="1">
      <x v="345"/>
    </i>
    <i r="1">
      <x v="346"/>
    </i>
    <i r="1">
      <x v="348"/>
    </i>
    <i r="1">
      <x v="359"/>
    </i>
    <i r="1">
      <x v="361"/>
    </i>
    <i r="1">
      <x v="367"/>
    </i>
    <i r="1">
      <x v="374"/>
    </i>
    <i r="1">
      <x v="376"/>
    </i>
    <i r="1">
      <x v="377"/>
    </i>
    <i r="1">
      <x v="379"/>
    </i>
    <i r="1">
      <x v="384"/>
    </i>
    <i r="1">
      <x v="388"/>
    </i>
    <i r="1">
      <x v="395"/>
    </i>
    <i r="1">
      <x v="397"/>
    </i>
    <i>
      <x v="3"/>
      <x v="1"/>
    </i>
    <i r="1">
      <x v="3"/>
    </i>
    <i r="1">
      <x v="5"/>
    </i>
    <i r="1">
      <x v="27"/>
    </i>
    <i r="1">
      <x v="30"/>
    </i>
    <i r="1">
      <x v="31"/>
    </i>
    <i r="1">
      <x v="36"/>
    </i>
    <i r="1">
      <x v="37"/>
    </i>
    <i r="1">
      <x v="38"/>
    </i>
    <i r="1">
      <x v="39"/>
    </i>
    <i r="1">
      <x v="48"/>
    </i>
    <i r="1">
      <x v="49"/>
    </i>
    <i r="1">
      <x v="52"/>
    </i>
    <i r="1">
      <x v="53"/>
    </i>
    <i r="1">
      <x v="56"/>
    </i>
    <i r="1">
      <x v="57"/>
    </i>
    <i r="1">
      <x v="58"/>
    </i>
    <i r="1">
      <x v="60"/>
    </i>
    <i r="1">
      <x v="62"/>
    </i>
    <i r="1">
      <x v="63"/>
    </i>
    <i r="1">
      <x v="66"/>
    </i>
    <i r="1">
      <x v="68"/>
    </i>
    <i r="1">
      <x v="69"/>
    </i>
    <i r="1">
      <x v="78"/>
    </i>
    <i r="1">
      <x v="81"/>
    </i>
    <i r="1">
      <x v="84"/>
    </i>
    <i r="1">
      <x v="89"/>
    </i>
    <i r="1">
      <x v="94"/>
    </i>
    <i r="1">
      <x v="96"/>
    </i>
    <i r="1">
      <x v="101"/>
    </i>
    <i r="1">
      <x v="106"/>
    </i>
    <i r="1">
      <x v="108"/>
    </i>
    <i r="1">
      <x v="114"/>
    </i>
    <i r="1">
      <x v="115"/>
    </i>
    <i r="1">
      <x v="121"/>
    </i>
    <i r="1">
      <x v="129"/>
    </i>
    <i r="1">
      <x v="130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44"/>
    </i>
    <i r="1">
      <x v="153"/>
    </i>
    <i r="1">
      <x v="156"/>
    </i>
    <i r="1">
      <x v="157"/>
    </i>
    <i r="1">
      <x v="164"/>
    </i>
    <i r="1">
      <x v="167"/>
    </i>
    <i r="1">
      <x v="172"/>
    </i>
    <i r="1">
      <x v="173"/>
    </i>
    <i r="1">
      <x v="174"/>
    </i>
    <i r="1">
      <x v="175"/>
    </i>
    <i r="1">
      <x v="178"/>
    </i>
    <i r="1">
      <x v="179"/>
    </i>
    <i r="1">
      <x v="183"/>
    </i>
    <i r="1">
      <x v="186"/>
    </i>
    <i r="1">
      <x v="187"/>
    </i>
    <i r="1">
      <x v="190"/>
    </i>
    <i r="1">
      <x v="193"/>
    </i>
    <i r="1">
      <x v="195"/>
    </i>
    <i r="1">
      <x v="197"/>
    </i>
    <i r="1">
      <x v="198"/>
    </i>
    <i r="1">
      <x v="206"/>
    </i>
    <i r="1">
      <x v="212"/>
    </i>
    <i r="1">
      <x v="213"/>
    </i>
    <i r="1">
      <x v="214"/>
    </i>
    <i r="1">
      <x v="222"/>
    </i>
    <i r="1">
      <x v="224"/>
    </i>
    <i r="1">
      <x v="225"/>
    </i>
    <i r="1">
      <x v="227"/>
    </i>
    <i r="1">
      <x v="228"/>
    </i>
    <i r="1">
      <x v="229"/>
    </i>
    <i r="1">
      <x v="235"/>
    </i>
    <i r="1">
      <x v="238"/>
    </i>
    <i r="1">
      <x v="247"/>
    </i>
    <i r="1">
      <x v="257"/>
    </i>
    <i r="1">
      <x v="259"/>
    </i>
    <i r="1">
      <x v="261"/>
    </i>
    <i r="1">
      <x v="263"/>
    </i>
    <i r="1">
      <x v="265"/>
    </i>
    <i r="1">
      <x v="268"/>
    </i>
    <i r="1">
      <x v="273"/>
    </i>
    <i r="1">
      <x v="276"/>
    </i>
    <i r="1">
      <x v="281"/>
    </i>
    <i r="1">
      <x v="282"/>
    </i>
    <i r="1">
      <x v="284"/>
    </i>
    <i r="1">
      <x v="289"/>
    </i>
    <i r="1">
      <x v="290"/>
    </i>
    <i r="1">
      <x v="296"/>
    </i>
    <i r="1">
      <x v="297"/>
    </i>
    <i r="1">
      <x v="299"/>
    </i>
    <i r="1">
      <x v="301"/>
    </i>
    <i r="1">
      <x v="304"/>
    </i>
    <i r="1">
      <x v="305"/>
    </i>
    <i r="1">
      <x v="306"/>
    </i>
    <i r="1">
      <x v="307"/>
    </i>
    <i r="1">
      <x v="309"/>
    </i>
    <i r="1">
      <x v="310"/>
    </i>
    <i r="1">
      <x v="311"/>
    </i>
    <i r="1">
      <x v="312"/>
    </i>
    <i r="1">
      <x v="315"/>
    </i>
    <i r="1">
      <x v="316"/>
    </i>
    <i r="1">
      <x v="317"/>
    </i>
    <i r="1">
      <x v="318"/>
    </i>
    <i r="1">
      <x v="319"/>
    </i>
    <i r="1">
      <x v="325"/>
    </i>
    <i r="1">
      <x v="333"/>
    </i>
    <i r="1">
      <x v="336"/>
    </i>
    <i r="1">
      <x v="340"/>
    </i>
    <i r="1">
      <x v="343"/>
    </i>
    <i r="1">
      <x v="346"/>
    </i>
    <i r="1">
      <x v="353"/>
    </i>
    <i r="1">
      <x v="354"/>
    </i>
    <i r="1">
      <x v="363"/>
    </i>
    <i r="1">
      <x v="364"/>
    </i>
    <i r="1">
      <x v="366"/>
    </i>
    <i r="1">
      <x v="369"/>
    </i>
    <i r="1">
      <x v="370"/>
    </i>
    <i r="1">
      <x v="371"/>
    </i>
    <i r="1">
      <x v="372"/>
    </i>
    <i r="1">
      <x v="373"/>
    </i>
    <i r="1">
      <x v="376"/>
    </i>
    <i r="1">
      <x v="379"/>
    </i>
    <i r="1">
      <x v="382"/>
    </i>
    <i r="1">
      <x v="385"/>
    </i>
    <i r="1">
      <x v="388"/>
    </i>
    <i r="1">
      <x v="389"/>
    </i>
    <i r="1">
      <x v="391"/>
    </i>
    <i>
      <x v="4"/>
      <x v="28"/>
    </i>
    <i r="1">
      <x v="40"/>
    </i>
    <i r="1">
      <x v="98"/>
    </i>
    <i r="1">
      <x v="100"/>
    </i>
    <i r="1">
      <x v="112"/>
    </i>
    <i r="1">
      <x v="155"/>
    </i>
    <i r="1">
      <x v="161"/>
    </i>
    <i r="1">
      <x v="163"/>
    </i>
    <i r="1">
      <x v="168"/>
    </i>
    <i r="1">
      <x v="170"/>
    </i>
    <i r="1">
      <x v="249"/>
    </i>
    <i r="1">
      <x v="260"/>
    </i>
    <i r="1">
      <x v="270"/>
    </i>
    <i r="1">
      <x v="294"/>
    </i>
    <i r="1">
      <x v="300"/>
    </i>
    <i r="1">
      <x v="308"/>
    </i>
    <i r="1">
      <x v="313"/>
    </i>
    <i r="1">
      <x v="328"/>
    </i>
    <i r="1">
      <x v="349"/>
    </i>
    <i r="1">
      <x v="357"/>
    </i>
    <i r="1">
      <x v="380"/>
    </i>
    <i r="1">
      <x v="394"/>
    </i>
    <i>
      <x v="5"/>
      <x v="12"/>
    </i>
    <i r="1">
      <x v="13"/>
    </i>
    <i r="1">
      <x v="14"/>
    </i>
    <i r="1">
      <x v="17"/>
    </i>
    <i r="1">
      <x v="26"/>
    </i>
    <i r="1">
      <x v="44"/>
    </i>
    <i r="1">
      <x v="50"/>
    </i>
    <i r="1">
      <x v="70"/>
    </i>
    <i r="1">
      <x v="75"/>
    </i>
    <i r="1">
      <x v="77"/>
    </i>
    <i r="1">
      <x v="85"/>
    </i>
    <i r="1">
      <x v="86"/>
    </i>
    <i r="1">
      <x v="90"/>
    </i>
    <i r="1">
      <x v="103"/>
    </i>
    <i r="1">
      <x v="110"/>
    </i>
    <i r="1">
      <x v="111"/>
    </i>
    <i r="1">
      <x v="113"/>
    </i>
    <i r="1">
      <x v="122"/>
    </i>
    <i r="1">
      <x v="124"/>
    </i>
    <i r="1">
      <x v="131"/>
    </i>
    <i r="1">
      <x v="159"/>
    </i>
    <i r="1">
      <x v="160"/>
    </i>
    <i r="1">
      <x v="184"/>
    </i>
    <i r="1">
      <x v="188"/>
    </i>
    <i r="1">
      <x v="189"/>
    </i>
    <i r="1">
      <x v="210"/>
    </i>
    <i r="1">
      <x v="218"/>
    </i>
    <i r="1">
      <x v="220"/>
    </i>
    <i r="1">
      <x v="223"/>
    </i>
    <i r="1">
      <x v="226"/>
    </i>
    <i r="1">
      <x v="232"/>
    </i>
    <i r="1">
      <x v="234"/>
    </i>
    <i r="1">
      <x v="239"/>
    </i>
    <i r="1">
      <x v="240"/>
    </i>
    <i r="1">
      <x v="244"/>
    </i>
    <i r="1">
      <x v="245"/>
    </i>
    <i r="1">
      <x v="250"/>
    </i>
    <i r="1">
      <x v="252"/>
    </i>
    <i r="1">
      <x v="255"/>
    </i>
    <i r="1">
      <x v="272"/>
    </i>
    <i r="1">
      <x v="276"/>
    </i>
    <i r="1">
      <x v="286"/>
    </i>
    <i r="1">
      <x v="293"/>
    </i>
    <i r="1">
      <x v="302"/>
    </i>
    <i r="1">
      <x v="309"/>
    </i>
    <i r="1">
      <x v="320"/>
    </i>
    <i r="1">
      <x v="327"/>
    </i>
    <i r="1">
      <x v="329"/>
    </i>
    <i r="1">
      <x v="332"/>
    </i>
    <i r="1">
      <x v="341"/>
    </i>
    <i r="1">
      <x v="350"/>
    </i>
    <i r="1">
      <x v="352"/>
    </i>
    <i r="1">
      <x v="356"/>
    </i>
    <i r="1">
      <x v="362"/>
    </i>
    <i r="1">
      <x v="375"/>
    </i>
    <i r="1">
      <x v="378"/>
    </i>
    <i r="1">
      <x v="380"/>
    </i>
    <i r="1">
      <x v="387"/>
    </i>
    <i r="1">
      <x v="392"/>
    </i>
  </rowItems>
  <colFields count="1">
    <field x="1"/>
  </colFields>
  <col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colItems>
  <dataFields count="1">
    <dataField name="Count of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james-madison-institute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F91E-3406-D743-A361-CACADD6EC869}">
  <dimension ref="A1:AK445"/>
  <sheetViews>
    <sheetView tabSelected="1" workbookViewId="0">
      <selection activeCell="F3" sqref="F3"/>
    </sheetView>
  </sheetViews>
  <sheetFormatPr baseColWidth="10" defaultRowHeight="16" x14ac:dyDescent="0.2"/>
  <cols>
    <col min="1" max="1" width="27.5" bestFit="1" customWidth="1"/>
    <col min="2" max="2" width="23.1640625" bestFit="1" customWidth="1"/>
    <col min="3" max="3" width="7.6640625" bestFit="1" customWidth="1"/>
    <col min="4" max="28" width="5.1640625" bestFit="1" customWidth="1"/>
    <col min="29" max="29" width="76.33203125" customWidth="1"/>
    <col min="30" max="30" width="56.33203125" customWidth="1"/>
    <col min="33" max="33" width="23.5" bestFit="1" customWidth="1"/>
    <col min="34" max="34" width="83.6640625" bestFit="1" customWidth="1"/>
    <col min="35" max="35" width="146.33203125" bestFit="1" customWidth="1"/>
    <col min="36" max="61" width="5.1640625" bestFit="1" customWidth="1"/>
    <col min="63" max="63" width="54.5" bestFit="1" customWidth="1"/>
  </cols>
  <sheetData>
    <row r="1" spans="1:37" ht="31" x14ac:dyDescent="0.35">
      <c r="A1" s="7" t="s">
        <v>1632</v>
      </c>
    </row>
    <row r="2" spans="1:37" ht="24" x14ac:dyDescent="0.3">
      <c r="A2" s="8" t="s">
        <v>1633</v>
      </c>
    </row>
    <row r="3" spans="1:37" x14ac:dyDescent="0.2">
      <c r="AJ3" s="4"/>
      <c r="AK3" s="4"/>
    </row>
    <row r="4" spans="1:37" x14ac:dyDescent="0.2">
      <c r="A4" s="5" t="s">
        <v>1631</v>
      </c>
      <c r="C4" s="5" t="s">
        <v>0</v>
      </c>
    </row>
    <row r="5" spans="1:37" x14ac:dyDescent="0.2">
      <c r="A5" s="5" t="s">
        <v>1</v>
      </c>
      <c r="B5" s="5" t="s">
        <v>2</v>
      </c>
      <c r="C5">
        <v>1997</v>
      </c>
      <c r="D5">
        <v>1998</v>
      </c>
      <c r="E5">
        <v>1999</v>
      </c>
      <c r="F5">
        <v>2000</v>
      </c>
      <c r="G5">
        <v>2001</v>
      </c>
      <c r="H5">
        <v>2002</v>
      </c>
      <c r="I5">
        <v>2003</v>
      </c>
      <c r="J5">
        <v>2004</v>
      </c>
      <c r="K5">
        <v>2006</v>
      </c>
      <c r="L5">
        <v>2007</v>
      </c>
      <c r="M5">
        <v>2008</v>
      </c>
      <c r="N5">
        <v>2009</v>
      </c>
      <c r="O5">
        <v>2010</v>
      </c>
      <c r="P5">
        <v>2011</v>
      </c>
      <c r="Q5">
        <v>2012</v>
      </c>
      <c r="R5">
        <v>2013</v>
      </c>
      <c r="S5">
        <v>2014</v>
      </c>
      <c r="T5">
        <v>2015</v>
      </c>
      <c r="U5">
        <v>2016</v>
      </c>
      <c r="V5">
        <v>2017</v>
      </c>
      <c r="W5">
        <v>2018</v>
      </c>
      <c r="X5">
        <v>2019</v>
      </c>
      <c r="Y5">
        <v>2020</v>
      </c>
      <c r="Z5">
        <v>2021</v>
      </c>
      <c r="AA5">
        <v>2022</v>
      </c>
      <c r="AB5">
        <v>2023</v>
      </c>
      <c r="AC5" s="6" t="s">
        <v>3</v>
      </c>
      <c r="AD5" s="6" t="s">
        <v>1614</v>
      </c>
      <c r="AH5" s="4"/>
    </row>
    <row r="6" spans="1:37" x14ac:dyDescent="0.2">
      <c r="A6" t="s">
        <v>4</v>
      </c>
      <c r="B6" t="s">
        <v>5</v>
      </c>
      <c r="C6" s="10">
        <v>1</v>
      </c>
      <c r="D6" s="10">
        <v>1</v>
      </c>
      <c r="E6" s="10">
        <v>1</v>
      </c>
      <c r="F6" s="10">
        <v>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t="str">
        <f>IF(VLOOKUP(B6,Data!D:E,2,FALSE)=0,"",VLOOKUP(B6,Data!D:E,2,FALSE))</f>
        <v>Jacksonville, Florida</v>
      </c>
      <c r="AD6" t="str">
        <f>IF(VLOOKUP(B6,Resources!A:B,2,FALSE)=0,"",VLOOKUP(B6,Resources!A:B,2,FALSE))</f>
        <v/>
      </c>
    </row>
    <row r="7" spans="1:37" x14ac:dyDescent="0.2">
      <c r="A7" t="s">
        <v>4</v>
      </c>
      <c r="B7" t="s">
        <v>6</v>
      </c>
      <c r="C7" s="10"/>
      <c r="D7" s="10"/>
      <c r="E7" s="10"/>
      <c r="F7" s="10">
        <v>1</v>
      </c>
      <c r="G7" s="10">
        <v>1</v>
      </c>
      <c r="H7" s="10">
        <v>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t="str">
        <f>IF(VLOOKUP(B7,Data!D:E,2,FALSE)=0,"",VLOOKUP(B7,Data!D:E,2,FALSE))</f>
        <v>Bonita Springs</v>
      </c>
      <c r="AD7" t="str">
        <f>IF(VLOOKUP(B7,Resources!A:B,2,FALSE)=0,"",VLOOKUP(B7,Resources!A:B,2,FALSE))</f>
        <v/>
      </c>
    </row>
    <row r="8" spans="1:37" x14ac:dyDescent="0.2">
      <c r="A8" t="s">
        <v>4</v>
      </c>
      <c r="B8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t="str">
        <f>IF(VLOOKUP(B8,Data!D:E,2,FALSE)=0,"",VLOOKUP(B8,Data!D:E,2,FALSE))</f>
        <v>Chairman Emeritus</v>
      </c>
      <c r="AD8" t="str">
        <f>IF(VLOOKUP(B8,Resources!A:B,2,FALSE)=0,"",VLOOKUP(B8,Resources!A:B,2,FALSE))</f>
        <v/>
      </c>
    </row>
    <row r="9" spans="1:37" x14ac:dyDescent="0.2">
      <c r="A9" t="s">
        <v>4</v>
      </c>
      <c r="B9" t="s">
        <v>8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t="str">
        <f>IF(VLOOKUP(B9,Data!D:E,2,FALSE)=0,"",VLOOKUP(B9,Data!D:E,2,FALSE))</f>
        <v>Murphey Capital, Inc.</v>
      </c>
      <c r="AD9" t="str">
        <f>IF(VLOOKUP(B9,Resources!A:B,2,FALSE)=0,"",VLOOKUP(B9,Resources!A:B,2,FALSE))</f>
        <v/>
      </c>
    </row>
    <row r="10" spans="1:37" x14ac:dyDescent="0.2">
      <c r="A10" t="s">
        <v>4</v>
      </c>
      <c r="B10" t="s">
        <v>9</v>
      </c>
      <c r="C10" s="10"/>
      <c r="D10" s="10"/>
      <c r="E10" s="10"/>
      <c r="F10" s="10"/>
      <c r="G10" s="10"/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t="str">
        <f>IF(VLOOKUP(B10,Data!D:E,2,FALSE)=0,"",VLOOKUP(B10,Data!D:E,2,FALSE))</f>
        <v>Florida Attorney General, Tallahassee</v>
      </c>
      <c r="AD10" t="str">
        <f>IF(VLOOKUP(B10,Resources!A:B,2,FALSE)=0,"",VLOOKUP(B10,Resources!A:B,2,FALSE))</f>
        <v>https://www.sourcewatch.org/index.php/Bill_McCollum</v>
      </c>
    </row>
    <row r="11" spans="1:37" x14ac:dyDescent="0.2">
      <c r="A11" t="s">
        <v>4</v>
      </c>
      <c r="B11" t="s">
        <v>10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t="str">
        <f>IF(VLOOKUP(B11,Data!D:E,2,FALSE)=0,"",VLOOKUP(B11,Data!D:E,2,FALSE))</f>
        <v>First Union Corporation</v>
      </c>
      <c r="AD11" t="str">
        <f>IF(VLOOKUP(B11,Resources!A:B,2,FALSE)=0,"",VLOOKUP(B11,Resources!A:B,2,FALSE))</f>
        <v/>
      </c>
    </row>
    <row r="12" spans="1:37" x14ac:dyDescent="0.2">
      <c r="A12" t="s">
        <v>4</v>
      </c>
      <c r="B12" t="s">
        <v>11</v>
      </c>
      <c r="C12" s="10"/>
      <c r="D12" s="10">
        <v>1</v>
      </c>
      <c r="E12" s="10">
        <v>1</v>
      </c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t="str">
        <f>IF(VLOOKUP(B12,Data!D:E,2,FALSE)=0,"",VLOOKUP(B12,Data!D:E,2,FALSE))</f>
        <v>Stuart, Florida</v>
      </c>
      <c r="AD12" t="str">
        <f>IF(VLOOKUP(B12,Resources!A:B,2,FALSE)=0,"",VLOOKUP(B12,Resources!A:B,2,FALSE))</f>
        <v/>
      </c>
    </row>
    <row r="13" spans="1:37" x14ac:dyDescent="0.2">
      <c r="A13" t="s">
        <v>4</v>
      </c>
      <c r="B13" t="s">
        <v>12</v>
      </c>
      <c r="C13" s="10"/>
      <c r="D13" s="10"/>
      <c r="E13" s="10"/>
      <c r="F13" s="10">
        <v>1</v>
      </c>
      <c r="G13" s="10">
        <v>1</v>
      </c>
      <c r="H13" s="10">
        <v>1</v>
      </c>
      <c r="I13" s="10">
        <v>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t="str">
        <f>IF(VLOOKUP(B13,Data!D:E,2,FALSE)=0,"",VLOOKUP(B13,Data!D:E,2,FALSE))</f>
        <v>Tampa</v>
      </c>
      <c r="AD13" t="str">
        <f>IF(VLOOKUP(B13,Resources!A:B,2,FALSE)=0,"",VLOOKUP(B13,Resources!A:B,2,FALSE))</f>
        <v/>
      </c>
    </row>
    <row r="14" spans="1:37" x14ac:dyDescent="0.2">
      <c r="A14" t="s">
        <v>4</v>
      </c>
      <c r="B14" t="s">
        <v>13</v>
      </c>
      <c r="C14" s="10">
        <v>1</v>
      </c>
      <c r="D14" s="10">
        <v>1</v>
      </c>
      <c r="E14" s="10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t="str">
        <f>IF(VLOOKUP(B14,Data!D:E,2,FALSE)=0,"",VLOOKUP(B14,Data!D:E,2,FALSE))</f>
        <v>Citibank, Fsb</v>
      </c>
      <c r="AD14" t="str">
        <f>IF(VLOOKUP(B14,Resources!A:B,2,FALSE)=0,"",VLOOKUP(B14,Resources!A:B,2,FALSE))</f>
        <v/>
      </c>
    </row>
    <row r="15" spans="1:37" x14ac:dyDescent="0.2">
      <c r="A15" t="s">
        <v>4</v>
      </c>
      <c r="B15" t="s">
        <v>14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v>1</v>
      </c>
      <c r="P15" s="10">
        <v>1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/>
      <c r="W15" s="10"/>
      <c r="X15" s="10"/>
      <c r="Y15" s="10"/>
      <c r="Z15" s="10"/>
      <c r="AA15" s="10"/>
      <c r="AB15" s="10"/>
      <c r="AC15" t="str">
        <f>IF(VLOOKUP(B15,Data!D:E,2,FALSE)=0,"",VLOOKUP(B15,Data!D:E,2,FALSE))</f>
        <v/>
      </c>
      <c r="AD15" t="str">
        <f>IF(VLOOKUP(B15,Resources!A:B,2,FALSE)=0,"",VLOOKUP(B15,Resources!A:B,2,FALSE))</f>
        <v/>
      </c>
    </row>
    <row r="16" spans="1:37" x14ac:dyDescent="0.2">
      <c r="A16" t="s">
        <v>4</v>
      </c>
      <c r="B16" t="s">
        <v>15</v>
      </c>
      <c r="C16" s="10"/>
      <c r="D16" s="10"/>
      <c r="E16" s="10"/>
      <c r="F16" s="10"/>
      <c r="G16" s="10">
        <v>1</v>
      </c>
      <c r="H16" s="10">
        <v>1</v>
      </c>
      <c r="I16" s="10">
        <v>1</v>
      </c>
      <c r="J16" s="10">
        <v>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t="str">
        <f>IF(VLOOKUP(B16,Data!D:E,2,FALSE)=0,"",VLOOKUP(B16,Data!D:E,2,FALSE))</f>
        <v>Jacksonville</v>
      </c>
      <c r="AD16" t="str">
        <f>IF(VLOOKUP(B16,Resources!A:B,2,FALSE)=0,"",VLOOKUP(B16,Resources!A:B,2,FALSE))</f>
        <v/>
      </c>
    </row>
    <row r="17" spans="1:30" x14ac:dyDescent="0.2">
      <c r="A17" t="s">
        <v>4</v>
      </c>
      <c r="B17" t="s">
        <v>16</v>
      </c>
      <c r="C17" s="10"/>
      <c r="D17" s="10"/>
      <c r="E17" s="10"/>
      <c r="F17" s="10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t="str">
        <f>IF(VLOOKUP(B17,Data!D:E,2,FALSE)=0,"",VLOOKUP(B17,Data!D:E,2,FALSE))</f>
        <v>Coral Gables, Florida</v>
      </c>
      <c r="AD17" t="str">
        <f>IF(VLOOKUP(B17,Resources!A:B,2,FALSE)=0,"",VLOOKUP(B17,Resources!A:B,2,FALSE))</f>
        <v/>
      </c>
    </row>
    <row r="18" spans="1:30" x14ac:dyDescent="0.2">
      <c r="A18" t="s">
        <v>4</v>
      </c>
      <c r="B18" t="s">
        <v>17</v>
      </c>
      <c r="C18" s="10"/>
      <c r="D18" s="10"/>
      <c r="E18" s="10"/>
      <c r="F18" s="10"/>
      <c r="G18" s="10"/>
      <c r="H18" s="10"/>
      <c r="I18" s="10"/>
      <c r="J18" s="10"/>
      <c r="K18" s="10">
        <v>1</v>
      </c>
      <c r="L18" s="10">
        <v>1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t="str">
        <f>IF(VLOOKUP(B18,Data!D:E,2,FALSE)=0,"",VLOOKUP(B18,Data!D:E,2,FALSE))</f>
        <v>Superintendent Of Schools, Okaloosa County, Niceville</v>
      </c>
      <c r="AD18" t="str">
        <f>IF(VLOOKUP(B18,Resources!A:B,2,FALSE)=0,"",VLOOKUP(B18,Resources!A:B,2,FALSE))</f>
        <v/>
      </c>
    </row>
    <row r="19" spans="1:30" x14ac:dyDescent="0.2">
      <c r="A19" t="s">
        <v>4</v>
      </c>
      <c r="B19" t="s">
        <v>18</v>
      </c>
      <c r="C19" s="10"/>
      <c r="D19" s="10"/>
      <c r="E19" s="10"/>
      <c r="F19" s="10">
        <v>1</v>
      </c>
      <c r="G19" s="10">
        <v>1</v>
      </c>
      <c r="H19" s="10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t="str">
        <f>IF(VLOOKUP(B19,Data!D:E,2,FALSE)=0,"",VLOOKUP(B19,Data!D:E,2,FALSE))</f>
        <v>President &amp; Ceo</v>
      </c>
      <c r="AD19" t="str">
        <f>IF(VLOOKUP(B19,Resources!A:B,2,FALSE)=0,"",VLOOKUP(B19,Resources!A:B,2,FALSE))</f>
        <v/>
      </c>
    </row>
    <row r="20" spans="1:30" x14ac:dyDescent="0.2">
      <c r="A20" t="s">
        <v>4</v>
      </c>
      <c r="B20" t="s">
        <v>19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>
        <v>1</v>
      </c>
      <c r="W20" s="10"/>
      <c r="X20" s="10"/>
      <c r="Y20" s="10"/>
      <c r="Z20" s="10"/>
      <c r="AA20" s="10"/>
      <c r="AB20" s="10"/>
      <c r="AC20" t="str">
        <f>IF(VLOOKUP(B20,Data!D:E,2,FALSE)=0,"",VLOOKUP(B20,Data!D:E,2,FALSE))</f>
        <v>Director</v>
      </c>
      <c r="AD20" t="str">
        <f>IF(VLOOKUP(B20,Resources!A:B,2,FALSE)=0,"",VLOOKUP(B20,Resources!A:B,2,FALSE))</f>
        <v/>
      </c>
    </row>
    <row r="21" spans="1:30" x14ac:dyDescent="0.2">
      <c r="A21" t="s">
        <v>4</v>
      </c>
      <c r="B21" t="s">
        <v>20</v>
      </c>
      <c r="C21" s="10">
        <v>1</v>
      </c>
      <c r="D21" s="10">
        <v>1</v>
      </c>
      <c r="E21" s="10">
        <v>1</v>
      </c>
      <c r="F21" s="10">
        <v>1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t="str">
        <f>IF(VLOOKUP(B21,Data!D:E,2,FALSE)=0,"",VLOOKUP(B21,Data!D:E,2,FALSE))</f>
        <v>Tallahassee, Florida</v>
      </c>
      <c r="AD21" t="str">
        <f>IF(VLOOKUP(B21,Resources!A:B,2,FALSE)=0,"",VLOOKUP(B21,Resources!A:B,2,FALSE))</f>
        <v/>
      </c>
    </row>
    <row r="22" spans="1:30" x14ac:dyDescent="0.2">
      <c r="A22" t="s">
        <v>4</v>
      </c>
      <c r="B22" t="s">
        <v>21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1</v>
      </c>
      <c r="O22" s="10">
        <v>1</v>
      </c>
      <c r="P22" s="10">
        <v>1</v>
      </c>
      <c r="Q22" s="10">
        <v>1</v>
      </c>
      <c r="R22" s="10">
        <v>1</v>
      </c>
      <c r="S22" s="10">
        <v>1</v>
      </c>
      <c r="T22" s="10">
        <v>1</v>
      </c>
      <c r="U22" s="10"/>
      <c r="V22" s="10"/>
      <c r="W22" s="10"/>
      <c r="X22" s="10"/>
      <c r="Y22" s="10"/>
      <c r="Z22" s="10"/>
      <c r="AA22" s="10"/>
      <c r="AB22" s="10"/>
      <c r="AC22" t="str">
        <f>IF(VLOOKUP(B22,Data!D:E,2,FALSE)=0,"",VLOOKUP(B22,Data!D:E,2,FALSE))</f>
        <v>Attorney, Grayrobinson, Orlando</v>
      </c>
      <c r="AD22" t="str">
        <f>IF(VLOOKUP(B22,Resources!A:B,2,FALSE)=0,"",VLOOKUP(B22,Resources!A:B,2,FALSE))</f>
        <v/>
      </c>
    </row>
    <row r="23" spans="1:30" x14ac:dyDescent="0.2">
      <c r="A23" t="s">
        <v>4</v>
      </c>
      <c r="B23" t="s">
        <v>22</v>
      </c>
      <c r="C23" s="10"/>
      <c r="D23" s="10"/>
      <c r="E23" s="10"/>
      <c r="F23" s="10"/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10">
        <v>1</v>
      </c>
      <c r="Q23" s="10">
        <v>1</v>
      </c>
      <c r="R23" s="10">
        <v>1</v>
      </c>
      <c r="S23" s="10">
        <v>1</v>
      </c>
      <c r="T23" s="10">
        <v>1</v>
      </c>
      <c r="U23" s="10"/>
      <c r="V23" s="10"/>
      <c r="W23" s="10"/>
      <c r="X23" s="10"/>
      <c r="Y23" s="10"/>
      <c r="Z23" s="10"/>
      <c r="AA23" s="10"/>
      <c r="AB23" s="10"/>
      <c r="AC23" t="str">
        <f>IF(VLOOKUP(B23,Data!D:E,2,FALSE)=0,"",VLOOKUP(B23,Data!D:E,2,FALSE))</f>
        <v>Chairman &amp; Ceo, Atlantic Marine Holding Company, Jacksonville</v>
      </c>
      <c r="AD23" t="str">
        <f>IF(VLOOKUP(B23,Resources!A:B,2,FALSE)=0,"",VLOOKUP(B23,Resources!A:B,2,FALSE))</f>
        <v/>
      </c>
    </row>
    <row r="24" spans="1:30" x14ac:dyDescent="0.2">
      <c r="A24" t="s">
        <v>4</v>
      </c>
      <c r="B24" t="s">
        <v>23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v>1</v>
      </c>
      <c r="P24" s="10">
        <v>1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t="str">
        <f>IF(VLOOKUP(B24,Data!D:E,2,FALSE)=0,"",VLOOKUP(B24,Data!D:E,2,FALSE))</f>
        <v>Vice Chairman</v>
      </c>
      <c r="AD24" t="str">
        <f>IF(VLOOKUP(B24,Resources!A:B,2,FALSE)=0,"",VLOOKUP(B24,Resources!A:B,2,FALSE))</f>
        <v/>
      </c>
    </row>
    <row r="25" spans="1:30" x14ac:dyDescent="0.2">
      <c r="A25" t="s">
        <v>4</v>
      </c>
      <c r="B25" t="s">
        <v>24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>
        <v>1</v>
      </c>
      <c r="Z25" s="10"/>
      <c r="AA25" s="10">
        <v>1</v>
      </c>
      <c r="AB25" s="10">
        <v>1</v>
      </c>
      <c r="AC25" t="str">
        <f>IF(VLOOKUP(B25,Data!D:E,2,FALSE)=0,"",VLOOKUP(B25,Data!D:E,2,FALSE))</f>
        <v/>
      </c>
      <c r="AD25" t="str">
        <f>IF(VLOOKUP(B25,Resources!A:B,2,FALSE)=0,"",VLOOKUP(B25,Resources!A:B,2,FALSE))</f>
        <v/>
      </c>
    </row>
    <row r="26" spans="1:30" x14ac:dyDescent="0.2">
      <c r="A26" t="s">
        <v>4</v>
      </c>
      <c r="B26" t="s">
        <v>25</v>
      </c>
      <c r="C26" s="10"/>
      <c r="D26" s="10"/>
      <c r="E26" s="10"/>
      <c r="F26" s="10"/>
      <c r="G26" s="10"/>
      <c r="H26" s="10"/>
      <c r="I26" s="10"/>
      <c r="J26" s="10"/>
      <c r="K26" s="10">
        <v>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t="str">
        <f>IF(VLOOKUP(B26,Data!D:E,2,FALSE)=0,"",VLOOKUP(B26,Data!D:E,2,FALSE))</f>
        <v>President And Chief Operating Office Of Rosen Hotels And Resorts, Inc.,</v>
      </c>
      <c r="AD26" t="str">
        <f>IF(VLOOKUP(B26,Resources!A:B,2,FALSE)=0,"",VLOOKUP(B26,Resources!A:B,2,FALSE))</f>
        <v/>
      </c>
    </row>
    <row r="27" spans="1:30" x14ac:dyDescent="0.2">
      <c r="A27" t="s">
        <v>4</v>
      </c>
      <c r="B27" t="s">
        <v>26</v>
      </c>
      <c r="C27" s="10"/>
      <c r="D27" s="10"/>
      <c r="E27" s="10"/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t="str">
        <f>IF(VLOOKUP(B27,Data!D:E,2,FALSE)=0,"",VLOOKUP(B27,Data!D:E,2,FALSE))</f>
        <v>Jacksonville, Florida</v>
      </c>
      <c r="AD27" t="str">
        <f>IF(VLOOKUP(B27,Resources!A:B,2,FALSE)=0,"",VLOOKUP(B27,Resources!A:B,2,FALSE))</f>
        <v/>
      </c>
    </row>
    <row r="28" spans="1:30" x14ac:dyDescent="0.2">
      <c r="A28" t="s">
        <v>4</v>
      </c>
      <c r="B28" t="s">
        <v>27</v>
      </c>
      <c r="C28" s="10">
        <v>1</v>
      </c>
      <c r="D28" s="10">
        <v>1</v>
      </c>
      <c r="E28" s="10">
        <v>1</v>
      </c>
      <c r="F28" s="10">
        <v>1</v>
      </c>
      <c r="G28" s="10">
        <v>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t="str">
        <f>IF(VLOOKUP(B28,Data!D:E,2,FALSE)=0,"",VLOOKUP(B28,Data!D:E,2,FALSE))</f>
        <v>Lakeland</v>
      </c>
      <c r="AD28" t="str">
        <f>IF(VLOOKUP(B28,Resources!A:B,2,FALSE)=0,"",VLOOKUP(B28,Resources!A:B,2,FALSE))</f>
        <v/>
      </c>
    </row>
    <row r="29" spans="1:30" x14ac:dyDescent="0.2">
      <c r="A29" t="s">
        <v>4</v>
      </c>
      <c r="B29" t="s">
        <v>28</v>
      </c>
      <c r="C29" s="10"/>
      <c r="D29" s="10"/>
      <c r="E29" s="10"/>
      <c r="F29" s="10"/>
      <c r="G29" s="10"/>
      <c r="H29" s="10"/>
      <c r="I29" s="10"/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10">
        <v>1</v>
      </c>
      <c r="Q29" s="10">
        <v>1</v>
      </c>
      <c r="R29" s="10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t="str">
        <f>IF(VLOOKUP(B29,Data!D:E,2,FALSE)=0,"",VLOOKUP(B29,Data!D:E,2,FALSE))</f>
        <v>President and Ceo</v>
      </c>
      <c r="AD29" t="str">
        <f>IF(VLOOKUP(B29,Resources!A:B,2,FALSE)=0,"",VLOOKUP(B29,Resources!A:B,2,FALSE))</f>
        <v/>
      </c>
    </row>
    <row r="30" spans="1:30" x14ac:dyDescent="0.2">
      <c r="A30" t="s">
        <v>4</v>
      </c>
      <c r="B30" t="s">
        <v>29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  <c r="P30" s="10">
        <v>1</v>
      </c>
      <c r="Q30" s="10">
        <v>1</v>
      </c>
      <c r="R30" s="10">
        <v>1</v>
      </c>
      <c r="S30" s="10">
        <v>1</v>
      </c>
      <c r="T30" s="10"/>
      <c r="U30" s="10"/>
      <c r="V30" s="10"/>
      <c r="W30" s="10"/>
      <c r="X30" s="10"/>
      <c r="Y30" s="10"/>
      <c r="Z30" s="10"/>
      <c r="AA30" s="10"/>
      <c r="AB30" s="10"/>
      <c r="AC30" t="str">
        <f>IF(VLOOKUP(B30,Data!D:E,2,FALSE)=0,"",VLOOKUP(B30,Data!D:E,2,FALSE))</f>
        <v>Founding Chairman, The James Madison Institute, Tallahassee</v>
      </c>
      <c r="AD30" t="str">
        <f>IF(VLOOKUP(B30,Resources!A:B,2,FALSE)=0,"",VLOOKUP(B30,Resources!A:B,2,FALSE))</f>
        <v/>
      </c>
    </row>
    <row r="31" spans="1:30" x14ac:dyDescent="0.2">
      <c r="A31" t="s">
        <v>4</v>
      </c>
      <c r="B31" t="s">
        <v>30</v>
      </c>
      <c r="C31" s="10"/>
      <c r="D31" s="10"/>
      <c r="E31" s="10"/>
      <c r="F31" s="10"/>
      <c r="G31" s="10"/>
      <c r="H31" s="10"/>
      <c r="I31" s="10"/>
      <c r="J31" s="10"/>
      <c r="K31" s="10"/>
      <c r="L31" s="10">
        <v>1</v>
      </c>
      <c r="M31" s="10">
        <v>1</v>
      </c>
      <c r="N31" s="10">
        <v>1</v>
      </c>
      <c r="O31" s="10">
        <v>1</v>
      </c>
      <c r="P31" s="10">
        <v>1</v>
      </c>
      <c r="Q31" s="10">
        <v>1</v>
      </c>
      <c r="R31" s="10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t="str">
        <f>IF(VLOOKUP(B31,Data!D:E,2,FALSE)=0,"",VLOOKUP(B31,Data!D:E,2,FALSE))</f>
        <v/>
      </c>
      <c r="AD31" t="str">
        <f>IF(VLOOKUP(B31,Resources!A:B,2,FALSE)=0,"",VLOOKUP(B31,Resources!A:B,2,FALSE))</f>
        <v/>
      </c>
    </row>
    <row r="32" spans="1:30" x14ac:dyDescent="0.2">
      <c r="A32" t="s">
        <v>4</v>
      </c>
      <c r="B32" t="s">
        <v>31</v>
      </c>
      <c r="C32" s="10"/>
      <c r="D32" s="10"/>
      <c r="E32" s="10">
        <v>1</v>
      </c>
      <c r="F32" s="10">
        <v>1</v>
      </c>
      <c r="G32" s="10">
        <v>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t="str">
        <f>IF(VLOOKUP(B32,Data!D:E,2,FALSE)=0,"",VLOOKUP(B32,Data!D:E,2,FALSE))</f>
        <v>Osprey</v>
      </c>
      <c r="AD32" t="str">
        <f>IF(VLOOKUP(B32,Resources!A:B,2,FALSE)=0,"",VLOOKUP(B32,Resources!A:B,2,FALSE))</f>
        <v/>
      </c>
    </row>
    <row r="33" spans="1:30" x14ac:dyDescent="0.2">
      <c r="A33" t="s">
        <v>4</v>
      </c>
      <c r="B33" t="s">
        <v>32</v>
      </c>
      <c r="C33" s="10">
        <v>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t="str">
        <f>IF(VLOOKUP(B33,Data!D:E,2,FALSE)=0,"",VLOOKUP(B33,Data!D:E,2,FALSE))</f>
        <v>Ddi, Inc.</v>
      </c>
      <c r="AD33" t="str">
        <f>IF(VLOOKUP(B33,Resources!A:B,2,FALSE)=0,"",VLOOKUP(B33,Resources!A:B,2,FALSE))</f>
        <v/>
      </c>
    </row>
    <row r="34" spans="1:30" x14ac:dyDescent="0.2">
      <c r="A34" t="s">
        <v>4</v>
      </c>
      <c r="B34" t="s">
        <v>33</v>
      </c>
      <c r="C34" s="10">
        <v>1</v>
      </c>
      <c r="D34" s="10">
        <v>1</v>
      </c>
      <c r="E34" s="10">
        <v>1</v>
      </c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t="str">
        <f>IF(VLOOKUP(B34,Data!D:E,2,FALSE)=0,"",VLOOKUP(B34,Data!D:E,2,FALSE))</f>
        <v>Tallahassee, Florida</v>
      </c>
      <c r="AD34" t="str">
        <f>IF(VLOOKUP(B34,Resources!A:B,2,FALSE)=0,"",VLOOKUP(B34,Resources!A:B,2,FALSE))</f>
        <v/>
      </c>
    </row>
    <row r="35" spans="1:30" x14ac:dyDescent="0.2">
      <c r="A35" t="s">
        <v>4</v>
      </c>
      <c r="B35" t="s">
        <v>34</v>
      </c>
      <c r="C35" s="10"/>
      <c r="D35" s="10"/>
      <c r="E35" s="10"/>
      <c r="F35" s="10"/>
      <c r="G35" s="10">
        <v>1</v>
      </c>
      <c r="H35" s="10">
        <v>1</v>
      </c>
      <c r="I35" s="10">
        <v>1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t="str">
        <f>IF(VLOOKUP(B35,Data!D:E,2,FALSE)=0,"",VLOOKUP(B35,Data!D:E,2,FALSE))</f>
        <v>Osprey</v>
      </c>
      <c r="AD35" t="str">
        <f>IF(VLOOKUP(B35,Resources!A:B,2,FALSE)=0,"",VLOOKUP(B35,Resources!A:B,2,FALSE))</f>
        <v/>
      </c>
    </row>
    <row r="36" spans="1:30" x14ac:dyDescent="0.2">
      <c r="A36" t="s">
        <v>4</v>
      </c>
      <c r="B36" t="s">
        <v>35</v>
      </c>
      <c r="C36" s="10"/>
      <c r="D36" s="10"/>
      <c r="E36" s="10"/>
      <c r="F36" s="10"/>
      <c r="G36" s="10"/>
      <c r="H36" s="10"/>
      <c r="I36" s="10">
        <v>1</v>
      </c>
      <c r="J36" s="10">
        <v>1</v>
      </c>
      <c r="K36" s="10">
        <v>1</v>
      </c>
      <c r="L36" s="10">
        <v>1</v>
      </c>
      <c r="M36" s="10">
        <v>1</v>
      </c>
      <c r="N36" s="10">
        <v>1</v>
      </c>
      <c r="O36" s="10">
        <v>1</v>
      </c>
      <c r="P36" s="10">
        <v>1</v>
      </c>
      <c r="Q36" s="10">
        <v>1</v>
      </c>
      <c r="R36" s="10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t="str">
        <f>IF(VLOOKUP(B36,Data!D:E,2,FALSE)=0,"",VLOOKUP(B36,Data!D:E,2,FALSE))</f>
        <v>Chairman</v>
      </c>
      <c r="AD36" t="str">
        <f>IF(VLOOKUP(B36,Resources!A:B,2,FALSE)=0,"",VLOOKUP(B36,Resources!A:B,2,FALSE))</f>
        <v/>
      </c>
    </row>
    <row r="37" spans="1:30" x14ac:dyDescent="0.2">
      <c r="A37" t="s">
        <v>4</v>
      </c>
      <c r="B37" t="s">
        <v>36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t="str">
        <f>IF(VLOOKUP(B37,Data!D:E,2,FALSE)=0,"",VLOOKUP(B37,Data!D:E,2,FALSE))</f>
        <v/>
      </c>
      <c r="AD37" t="str">
        <f>IF(VLOOKUP(B37,Resources!A:B,2,FALSE)=0,"",VLOOKUP(B37,Resources!A:B,2,FALSE))</f>
        <v/>
      </c>
    </row>
    <row r="38" spans="1:30" x14ac:dyDescent="0.2">
      <c r="A38" t="s">
        <v>4</v>
      </c>
      <c r="B38" t="s">
        <v>37</v>
      </c>
      <c r="C38" s="10"/>
      <c r="D38" s="10"/>
      <c r="E38" s="10"/>
      <c r="F38" s="10">
        <v>1</v>
      </c>
      <c r="G38" s="10">
        <v>1</v>
      </c>
      <c r="H38" s="10">
        <v>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t="str">
        <f>IF(VLOOKUP(B38,Data!D:E,2,FALSE)=0,"",VLOOKUP(B38,Data!D:E,2,FALSE))</f>
        <v>Jacksonville</v>
      </c>
      <c r="AD38" t="str">
        <f>IF(VLOOKUP(B38,Resources!A:B,2,FALSE)=0,"",VLOOKUP(B38,Resources!A:B,2,FALSE))</f>
        <v/>
      </c>
    </row>
    <row r="39" spans="1:30" x14ac:dyDescent="0.2">
      <c r="A39" t="s">
        <v>4</v>
      </c>
      <c r="B39" t="s">
        <v>38</v>
      </c>
      <c r="C39" s="10"/>
      <c r="D39" s="10"/>
      <c r="E39" s="10"/>
      <c r="F39" s="10"/>
      <c r="G39" s="10"/>
      <c r="H39" s="10"/>
      <c r="I39" s="10">
        <v>1</v>
      </c>
      <c r="J39" s="10">
        <v>1</v>
      </c>
      <c r="K39" s="10">
        <v>1</v>
      </c>
      <c r="L39" s="10">
        <v>1</v>
      </c>
      <c r="M39" s="10">
        <v>1</v>
      </c>
      <c r="N39" s="10">
        <v>1</v>
      </c>
      <c r="O39" s="10">
        <v>1</v>
      </c>
      <c r="P39" s="10">
        <v>1</v>
      </c>
      <c r="Q39" s="10">
        <v>1</v>
      </c>
      <c r="R39" s="10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t="str">
        <f>IF(VLOOKUP(B39,Data!D:E,2,FALSE)=0,"",VLOOKUP(B39,Data!D:E,2,FALSE))</f>
        <v/>
      </c>
      <c r="AD39" t="str">
        <f>IF(VLOOKUP(B39,Resources!A:B,2,FALSE)=0,"",VLOOKUP(B39,Resources!A:B,2,FALSE))</f>
        <v/>
      </c>
    </row>
    <row r="40" spans="1:30" x14ac:dyDescent="0.2">
      <c r="A40" t="s">
        <v>4</v>
      </c>
      <c r="B40" t="s">
        <v>39</v>
      </c>
      <c r="C40" s="10"/>
      <c r="D40" s="10"/>
      <c r="E40" s="10"/>
      <c r="F40" s="10"/>
      <c r="G40" s="10"/>
      <c r="H40" s="10"/>
      <c r="I40" s="10"/>
      <c r="J40" s="10"/>
      <c r="K40" s="10">
        <v>1</v>
      </c>
      <c r="L40" s="10">
        <v>1</v>
      </c>
      <c r="M40" s="10">
        <v>1</v>
      </c>
      <c r="N40" s="10">
        <v>1</v>
      </c>
      <c r="O40" s="10">
        <v>1</v>
      </c>
      <c r="P40" s="10">
        <v>1</v>
      </c>
      <c r="Q40" s="10">
        <v>1</v>
      </c>
      <c r="R40" s="10">
        <v>1</v>
      </c>
      <c r="S40" s="10">
        <v>1</v>
      </c>
      <c r="T40" s="10">
        <v>1</v>
      </c>
      <c r="U40" s="10">
        <v>1</v>
      </c>
      <c r="V40" s="10"/>
      <c r="W40" s="10"/>
      <c r="X40" s="10"/>
      <c r="Y40" s="10"/>
      <c r="Z40" s="10"/>
      <c r="AA40" s="10"/>
      <c r="AB40" s="10"/>
      <c r="AC40" t="str">
        <f>IF(VLOOKUP(B40,Data!D:E,2,FALSE)=0,"",VLOOKUP(B40,Data!D:E,2,FALSE))</f>
        <v/>
      </c>
      <c r="AD40" t="str">
        <f>IF(VLOOKUP(B40,Resources!A:B,2,FALSE)=0,"",VLOOKUP(B40,Resources!A:B,2,FALSE))</f>
        <v/>
      </c>
    </row>
    <row r="41" spans="1:30" x14ac:dyDescent="0.2">
      <c r="A41" t="s">
        <v>4</v>
      </c>
      <c r="B41" t="s">
        <v>40</v>
      </c>
      <c r="C41" s="10"/>
      <c r="D41" s="10"/>
      <c r="E41" s="10"/>
      <c r="F41" s="10"/>
      <c r="G41" s="10">
        <v>1</v>
      </c>
      <c r="H41" s="10">
        <v>1</v>
      </c>
      <c r="I41" s="10">
        <v>1</v>
      </c>
      <c r="J41" s="10">
        <v>1</v>
      </c>
      <c r="K41" s="10">
        <v>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t="str">
        <f>IF(VLOOKUP(B41,Data!D:E,2,FALSE)=0,"",VLOOKUP(B41,Data!D:E,2,FALSE))</f>
        <v>Vice President Of Government Affairs, Pharmerica, Inc., Orlando</v>
      </c>
      <c r="AD41" t="str">
        <f>IF(VLOOKUP(B41,Resources!A:B,2,FALSE)=0,"",VLOOKUP(B41,Resources!A:B,2,FALSE))</f>
        <v/>
      </c>
    </row>
    <row r="42" spans="1:30" x14ac:dyDescent="0.2">
      <c r="A42" t="s">
        <v>4</v>
      </c>
      <c r="B42" t="s">
        <v>41</v>
      </c>
      <c r="C42" s="10"/>
      <c r="D42" s="10"/>
      <c r="E42" s="10"/>
      <c r="F42" s="10"/>
      <c r="G42" s="10"/>
      <c r="H42" s="10"/>
      <c r="I42" s="10"/>
      <c r="J42" s="10"/>
      <c r="K42" s="10">
        <v>1</v>
      </c>
      <c r="L42" s="10">
        <v>1</v>
      </c>
      <c r="M42" s="10">
        <v>1</v>
      </c>
      <c r="N42" s="10">
        <v>1</v>
      </c>
      <c r="O42" s="10">
        <v>1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t="str">
        <f>IF(VLOOKUP(B42,Data!D:E,2,FALSE)=0,"",VLOOKUP(B42,Data!D:E,2,FALSE))</f>
        <v>Chairman, Ceo And Director, Rail Management Corporation, Panama City</v>
      </c>
      <c r="AD42" t="str">
        <f>IF(VLOOKUP(B42,Resources!A:B,2,FALSE)=0,"",VLOOKUP(B42,Resources!A:B,2,FALSE))</f>
        <v/>
      </c>
    </row>
    <row r="43" spans="1:30" x14ac:dyDescent="0.2">
      <c r="A43" t="s">
        <v>4</v>
      </c>
      <c r="B43" t="s">
        <v>42</v>
      </c>
      <c r="C43" s="10"/>
      <c r="D43" s="10"/>
      <c r="E43" s="10"/>
      <c r="F43" s="10"/>
      <c r="G43" s="10"/>
      <c r="H43" s="10"/>
      <c r="I43" s="10">
        <v>1</v>
      </c>
      <c r="J43" s="10">
        <v>1</v>
      </c>
      <c r="K43" s="10">
        <v>1</v>
      </c>
      <c r="L43" s="10">
        <v>1</v>
      </c>
      <c r="M43" s="10">
        <v>1</v>
      </c>
      <c r="N43" s="10">
        <v>1</v>
      </c>
      <c r="O43" s="10">
        <v>1</v>
      </c>
      <c r="P43" s="10">
        <v>1</v>
      </c>
      <c r="Q43" s="10">
        <v>1</v>
      </c>
      <c r="R43" s="10">
        <v>1</v>
      </c>
      <c r="S43" s="10">
        <v>1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/>
      <c r="Z43" s="10">
        <v>1</v>
      </c>
      <c r="AA43" s="10">
        <v>1</v>
      </c>
      <c r="AB43" s="10">
        <v>1</v>
      </c>
      <c r="AC43" t="str">
        <f>IF(VLOOKUP(B43,Data!D:E,2,FALSE)=0,"",VLOOKUP(B43,Data!D:E,2,FALSE))</f>
        <v>Chairman Emeritus</v>
      </c>
      <c r="AD43" t="str">
        <f>IF(VLOOKUP(B43,Resources!A:B,2,FALSE)=0,"",VLOOKUP(B43,Resources!A:B,2,FALSE))</f>
        <v/>
      </c>
    </row>
    <row r="44" spans="1:30" x14ac:dyDescent="0.2">
      <c r="A44" t="s">
        <v>4</v>
      </c>
      <c r="B44" t="s">
        <v>43</v>
      </c>
      <c r="C44" s="10"/>
      <c r="D44" s="10"/>
      <c r="E44" s="10"/>
      <c r="F44" s="10">
        <v>1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t="str">
        <f>IF(VLOOKUP(B44,Data!D:E,2,FALSE)=0,"",VLOOKUP(B44,Data!D:E,2,FALSE))</f>
        <v>Winter Springs, Florida</v>
      </c>
      <c r="AD44" t="str">
        <f>IF(VLOOKUP(B44,Resources!A:B,2,FALSE)=0,"",VLOOKUP(B44,Resources!A:B,2,FALSE))</f>
        <v/>
      </c>
    </row>
    <row r="45" spans="1:30" x14ac:dyDescent="0.2">
      <c r="A45" t="s">
        <v>4</v>
      </c>
      <c r="B45" t="s">
        <v>44</v>
      </c>
      <c r="C45" s="10"/>
      <c r="D45" s="10"/>
      <c r="E45" s="10"/>
      <c r="F45" s="10">
        <v>1</v>
      </c>
      <c r="G45" s="10">
        <v>1</v>
      </c>
      <c r="H45" s="10">
        <v>1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t="str">
        <f>IF(VLOOKUP(B45,Data!D:E,2,FALSE)=0,"",VLOOKUP(B45,Data!D:E,2,FALSE))</f>
        <v>Fort Lauderdale</v>
      </c>
      <c r="AD45" t="str">
        <f>IF(VLOOKUP(B45,Resources!A:B,2,FALSE)=0,"",VLOOKUP(B45,Resources!A:B,2,FALSE))</f>
        <v/>
      </c>
    </row>
    <row r="46" spans="1:30" x14ac:dyDescent="0.2">
      <c r="A46" t="s">
        <v>4</v>
      </c>
      <c r="B46" t="s">
        <v>45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>
        <v>1</v>
      </c>
      <c r="W46" s="10">
        <v>1</v>
      </c>
      <c r="X46" s="10">
        <v>1</v>
      </c>
      <c r="Y46" s="10"/>
      <c r="Z46" s="10"/>
      <c r="AA46" s="10"/>
      <c r="AB46" s="10"/>
      <c r="AC46" t="str">
        <f>IF(VLOOKUP(B46,Data!D:E,2,FALSE)=0,"",VLOOKUP(B46,Data!D:E,2,FALSE))</f>
        <v>Director</v>
      </c>
      <c r="AD46" t="str">
        <f>IF(VLOOKUP(B46,Resources!A:B,2,FALSE)=0,"",VLOOKUP(B46,Resources!A:B,2,FALSE))</f>
        <v/>
      </c>
    </row>
    <row r="47" spans="1:30" x14ac:dyDescent="0.2">
      <c r="A47" t="s">
        <v>4</v>
      </c>
      <c r="B47" t="s">
        <v>46</v>
      </c>
      <c r="C47" s="10">
        <v>1</v>
      </c>
      <c r="D47" s="10">
        <v>1</v>
      </c>
      <c r="E47" s="10">
        <v>1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t="str">
        <f>IF(VLOOKUP(B47,Data!D:E,2,FALSE)=0,"",VLOOKUP(B47,Data!D:E,2,FALSE))</f>
        <v>Town &amp; Country Farms</v>
      </c>
      <c r="AD47" t="str">
        <f>IF(VLOOKUP(B47,Resources!A:B,2,FALSE)=0,"",VLOOKUP(B47,Resources!A:B,2,FALSE))</f>
        <v/>
      </c>
    </row>
    <row r="48" spans="1:30" x14ac:dyDescent="0.2">
      <c r="A48" t="s">
        <v>4</v>
      </c>
      <c r="B48" t="s">
        <v>47</v>
      </c>
      <c r="C48" s="10">
        <v>1</v>
      </c>
      <c r="D48" s="10">
        <v>1</v>
      </c>
      <c r="E48" s="10">
        <v>1</v>
      </c>
      <c r="F48" s="10">
        <v>1</v>
      </c>
      <c r="G48" s="10">
        <v>1</v>
      </c>
      <c r="H48" s="10">
        <v>1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t="str">
        <f>IF(VLOOKUP(B48,Data!D:E,2,FALSE)=0,"",VLOOKUP(B48,Data!D:E,2,FALSE))</f>
        <v>Chairman</v>
      </c>
      <c r="AD48" t="str">
        <f>IF(VLOOKUP(B48,Resources!A:B,2,FALSE)=0,"",VLOOKUP(B48,Resources!A:B,2,FALSE))</f>
        <v/>
      </c>
    </row>
    <row r="49" spans="1:30" x14ac:dyDescent="0.2">
      <c r="A49" t="s">
        <v>4</v>
      </c>
      <c r="B49" t="s">
        <v>48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>
        <v>1</v>
      </c>
      <c r="Q49" s="10">
        <v>1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t="str">
        <f>IF(VLOOKUP(B49,Data!D:E,2,FALSE)=0,"",VLOOKUP(B49,Data!D:E,2,FALSE))</f>
        <v>President And Ceo, Gulf Power Company, Pensacola</v>
      </c>
      <c r="AD49" t="str">
        <f>IF(VLOOKUP(B49,Resources!A:B,2,FALSE)=0,"",VLOOKUP(B49,Resources!A:B,2,FALSE))</f>
        <v/>
      </c>
    </row>
    <row r="50" spans="1:30" x14ac:dyDescent="0.2">
      <c r="A50" t="s">
        <v>4</v>
      </c>
      <c r="B50" t="s">
        <v>49</v>
      </c>
      <c r="C50" s="10"/>
      <c r="D50" s="10"/>
      <c r="E50" s="10">
        <v>1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t="str">
        <f>IF(VLOOKUP(B50,Data!D:E,2,FALSE)=0,"",VLOOKUP(B50,Data!D:E,2,FALSE))</f>
        <v>Executive Directory, Center For Education Entrepreneurs</v>
      </c>
      <c r="AD50" t="str">
        <f>IF(VLOOKUP(B50,Resources!A:B,2,FALSE)=0,"",VLOOKUP(B50,Resources!A:B,2,FALSE))</f>
        <v/>
      </c>
    </row>
    <row r="51" spans="1:30" x14ac:dyDescent="0.2">
      <c r="A51" t="s">
        <v>4</v>
      </c>
      <c r="B51" t="s">
        <v>50</v>
      </c>
      <c r="C51" s="10"/>
      <c r="D51" s="10"/>
      <c r="E51" s="10"/>
      <c r="F51" s="10"/>
      <c r="G51" s="10">
        <v>1</v>
      </c>
      <c r="H51" s="10">
        <v>1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t="str">
        <f>IF(VLOOKUP(B51,Data!D:E,2,FALSE)=0,"",VLOOKUP(B51,Data!D:E,2,FALSE))</f>
        <v>Jacksonville</v>
      </c>
      <c r="AD51" t="str">
        <f>IF(VLOOKUP(B51,Resources!A:B,2,FALSE)=0,"",VLOOKUP(B51,Resources!A:B,2,FALSE))</f>
        <v/>
      </c>
    </row>
    <row r="52" spans="1:30" x14ac:dyDescent="0.2">
      <c r="A52" t="s">
        <v>4</v>
      </c>
      <c r="B52" t="s">
        <v>51</v>
      </c>
      <c r="C52" s="10"/>
      <c r="D52" s="10"/>
      <c r="E52" s="10"/>
      <c r="F52" s="10"/>
      <c r="G52" s="10"/>
      <c r="H52" s="10"/>
      <c r="I52" s="10">
        <v>1</v>
      </c>
      <c r="J52" s="10">
        <v>1</v>
      </c>
      <c r="K52" s="10"/>
      <c r="L52" s="10">
        <v>1</v>
      </c>
      <c r="M52" s="10">
        <v>1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t="str">
        <f>IF(VLOOKUP(B52,Data!D:E,2,FALSE)=0,"",VLOOKUP(B52,Data!D:E,2,FALSE))</f>
        <v>Business Leader, Miami</v>
      </c>
      <c r="AD52" t="str">
        <f>IF(VLOOKUP(B52,Resources!A:B,2,FALSE)=0,"",VLOOKUP(B52,Resources!A:B,2,FALSE))</f>
        <v/>
      </c>
    </row>
    <row r="53" spans="1:30" x14ac:dyDescent="0.2">
      <c r="A53" t="s">
        <v>4</v>
      </c>
      <c r="B53" t="s">
        <v>52</v>
      </c>
      <c r="C53" s="10"/>
      <c r="D53" s="10"/>
      <c r="E53" s="10"/>
      <c r="F53" s="10"/>
      <c r="G53" s="10">
        <v>1</v>
      </c>
      <c r="H53" s="10">
        <v>1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t="str">
        <f>IF(VLOOKUP(B53,Data!D:E,2,FALSE)=0,"",VLOOKUP(B53,Data!D:E,2,FALSE))</f>
        <v>Bradenton</v>
      </c>
      <c r="AD53" t="str">
        <f>IF(VLOOKUP(B53,Resources!A:B,2,FALSE)=0,"",VLOOKUP(B53,Resources!A:B,2,FALSE))</f>
        <v/>
      </c>
    </row>
    <row r="54" spans="1:30" x14ac:dyDescent="0.2">
      <c r="A54" t="s">
        <v>4</v>
      </c>
      <c r="B54" t="s">
        <v>53</v>
      </c>
      <c r="C54" s="10">
        <v>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t="str">
        <f>IF(VLOOKUP(B54,Data!D:E,2,FALSE)=0,"",VLOOKUP(B54,Data!D:E,2,FALSE))</f>
        <v>Jacksonville University</v>
      </c>
      <c r="AD54" t="str">
        <f>IF(VLOOKUP(B54,Resources!A:B,2,FALSE)=0,"",VLOOKUP(B54,Resources!A:B,2,FALSE))</f>
        <v/>
      </c>
    </row>
    <row r="55" spans="1:30" x14ac:dyDescent="0.2">
      <c r="A55" t="s">
        <v>4</v>
      </c>
      <c r="B55" t="s">
        <v>54</v>
      </c>
      <c r="C55" s="10"/>
      <c r="D55" s="10">
        <v>1</v>
      </c>
      <c r="E55" s="10">
        <v>1</v>
      </c>
      <c r="F55" s="10">
        <v>1</v>
      </c>
      <c r="G55" s="10">
        <v>1</v>
      </c>
      <c r="H55" s="10">
        <v>1</v>
      </c>
      <c r="I55" s="10">
        <v>1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t="str">
        <f>IF(VLOOKUP(B55,Data!D:E,2,FALSE)=0,"",VLOOKUP(B55,Data!D:E,2,FALSE))</f>
        <v>Fort Lauderdale</v>
      </c>
      <c r="AD55" t="str">
        <f>IF(VLOOKUP(B55,Resources!A:B,2,FALSE)=0,"",VLOOKUP(B55,Resources!A:B,2,FALSE))</f>
        <v/>
      </c>
    </row>
    <row r="56" spans="1:30" x14ac:dyDescent="0.2">
      <c r="A56" t="s">
        <v>4</v>
      </c>
      <c r="B56" t="s">
        <v>55</v>
      </c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1</v>
      </c>
      <c r="L56" s="10">
        <v>1</v>
      </c>
      <c r="M56" s="10">
        <v>1</v>
      </c>
      <c r="N56" s="10">
        <v>1</v>
      </c>
      <c r="O56" s="10">
        <v>1</v>
      </c>
      <c r="P56" s="10">
        <v>1</v>
      </c>
      <c r="Q56" s="10">
        <v>1</v>
      </c>
      <c r="R56" s="10">
        <v>1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t="str">
        <f>IF(VLOOKUP(B56,Data!D:E,2,FALSE)=0,"",VLOOKUP(B56,Data!D:E,2,FALSE))</f>
        <v>Civic Leader, Palm Beach</v>
      </c>
      <c r="AD56" t="str">
        <f>IF(VLOOKUP(B56,Resources!A:B,2,FALSE)=0,"",VLOOKUP(B56,Resources!A:B,2,FALSE))</f>
        <v/>
      </c>
    </row>
    <row r="57" spans="1:30" x14ac:dyDescent="0.2">
      <c r="A57" t="s">
        <v>4</v>
      </c>
      <c r="B57" t="s">
        <v>56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1</v>
      </c>
      <c r="AB57" s="10">
        <v>1</v>
      </c>
      <c r="AC57" t="str">
        <f>IF(VLOOKUP(B57,Data!D:E,2,FALSE)=0,"",VLOOKUP(B57,Data!D:E,2,FALSE))</f>
        <v/>
      </c>
      <c r="AD57" t="str">
        <f>IF(VLOOKUP(B57,Resources!A:B,2,FALSE)=0,"",VLOOKUP(B57,Resources!A:B,2,FALSE))</f>
        <v/>
      </c>
    </row>
    <row r="58" spans="1:30" x14ac:dyDescent="0.2">
      <c r="A58" t="s">
        <v>4</v>
      </c>
      <c r="B58" t="s">
        <v>57</v>
      </c>
      <c r="C58" s="10"/>
      <c r="D58" s="10"/>
      <c r="E58" s="10"/>
      <c r="F58" s="10"/>
      <c r="G58" s="10"/>
      <c r="H58" s="10"/>
      <c r="I58" s="10"/>
      <c r="J58" s="10"/>
      <c r="K58" s="10">
        <v>1</v>
      </c>
      <c r="L58" s="10">
        <v>1</v>
      </c>
      <c r="M58" s="10">
        <v>1</v>
      </c>
      <c r="N58" s="10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t="str">
        <f>IF(VLOOKUP(B58,Data!D:E,2,FALSE)=0,"",VLOOKUP(B58,Data!D:E,2,FALSE))</f>
        <v>Attorney, Holland Knight,Tallahassee</v>
      </c>
      <c r="AD58" t="str">
        <f>IF(VLOOKUP(B58,Resources!A:B,2,FALSE)=0,"",VLOOKUP(B58,Resources!A:B,2,FALSE))</f>
        <v/>
      </c>
    </row>
    <row r="59" spans="1:30" x14ac:dyDescent="0.2">
      <c r="A59" t="s">
        <v>4</v>
      </c>
      <c r="B59" t="s">
        <v>58</v>
      </c>
      <c r="C59" s="10"/>
      <c r="D59" s="10"/>
      <c r="E59" s="10">
        <v>1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t="str">
        <f>IF(VLOOKUP(B59,Data!D:E,2,FALSE)=0,"",VLOOKUP(B59,Data!D:E,2,FALSE))</f>
        <v>Editor</v>
      </c>
      <c r="AD59" t="str">
        <f>IF(VLOOKUP(B59,Resources!A:B,2,FALSE)=0,"",VLOOKUP(B59,Resources!A:B,2,FALSE))</f>
        <v/>
      </c>
    </row>
    <row r="60" spans="1:30" x14ac:dyDescent="0.2">
      <c r="A60" t="s">
        <v>4</v>
      </c>
      <c r="B60" t="s">
        <v>59</v>
      </c>
      <c r="C60" s="10"/>
      <c r="D60" s="10"/>
      <c r="E60" s="10">
        <v>1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t="str">
        <f>IF(VLOOKUP(B60,Data!D:E,2,FALSE)=0,"",VLOOKUP(B60,Data!D:E,2,FALSE))</f>
        <v>Executive Vice President, Jmi</v>
      </c>
      <c r="AD60" t="str">
        <f>IF(VLOOKUP(B60,Resources!A:B,2,FALSE)=0,"",VLOOKUP(B60,Resources!A:B,2,FALSE))</f>
        <v/>
      </c>
    </row>
    <row r="61" spans="1:30" x14ac:dyDescent="0.2">
      <c r="A61" t="s">
        <v>4</v>
      </c>
      <c r="B61" t="s">
        <v>60</v>
      </c>
      <c r="C61" s="10"/>
      <c r="D61" s="10"/>
      <c r="E61" s="10">
        <v>1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t="str">
        <f>IF(VLOOKUP(B61,Data!D:E,2,FALSE)=0,"",VLOOKUP(B61,Data!D:E,2,FALSE))</f>
        <v>Assistant To Chairman And Ceo</v>
      </c>
      <c r="AD61" t="str">
        <f>IF(VLOOKUP(B61,Resources!A:B,2,FALSE)=0,"",VLOOKUP(B61,Resources!A:B,2,FALSE))</f>
        <v/>
      </c>
    </row>
    <row r="62" spans="1:30" x14ac:dyDescent="0.2">
      <c r="A62" t="s">
        <v>4</v>
      </c>
      <c r="B62" t="s">
        <v>61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>
        <v>1</v>
      </c>
      <c r="S62" s="10">
        <v>1</v>
      </c>
      <c r="T62" s="10">
        <v>1</v>
      </c>
      <c r="U62" s="10">
        <v>1</v>
      </c>
      <c r="V62" s="10"/>
      <c r="W62" s="10"/>
      <c r="X62" s="10"/>
      <c r="Y62" s="10"/>
      <c r="Z62" s="10"/>
      <c r="AA62" s="10"/>
      <c r="AB62" s="10"/>
      <c r="AC62" t="str">
        <f>IF(VLOOKUP(B62,Data!D:E,2,FALSE)=0,"",VLOOKUP(B62,Data!D:E,2,FALSE))</f>
        <v/>
      </c>
      <c r="AD62" t="str">
        <f>IF(VLOOKUP(B62,Resources!A:B,2,FALSE)=0,"",VLOOKUP(B62,Resources!A:B,2,FALSE))</f>
        <v/>
      </c>
    </row>
    <row r="63" spans="1:30" x14ac:dyDescent="0.2">
      <c r="A63" t="s">
        <v>4</v>
      </c>
      <c r="B63" t="s">
        <v>62</v>
      </c>
      <c r="C63" s="10"/>
      <c r="D63" s="10"/>
      <c r="E63" s="10"/>
      <c r="F63" s="10"/>
      <c r="G63" s="10"/>
      <c r="H63" s="10"/>
      <c r="I63" s="10"/>
      <c r="J63" s="10"/>
      <c r="K63" s="10">
        <v>1</v>
      </c>
      <c r="L63" s="10">
        <v>1</v>
      </c>
      <c r="M63" s="10">
        <v>1</v>
      </c>
      <c r="N63" s="10">
        <v>1</v>
      </c>
      <c r="O63" s="10">
        <v>1</v>
      </c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t="str">
        <f>IF(VLOOKUP(B63,Data!D:E,2,FALSE)=0,"",VLOOKUP(B63,Data!D:E,2,FALSE))</f>
        <v>President And Ceo, Southern Company, Pensacola</v>
      </c>
      <c r="AD63" t="str">
        <f>IF(VLOOKUP(B63,Resources!A:B,2,FALSE)=0,"",VLOOKUP(B63,Resources!A:B,2,FALSE))</f>
        <v/>
      </c>
    </row>
    <row r="64" spans="1:30" x14ac:dyDescent="0.2">
      <c r="A64" t="s">
        <v>4</v>
      </c>
      <c r="B64" t="s">
        <v>63</v>
      </c>
      <c r="C64" s="10"/>
      <c r="D64" s="10"/>
      <c r="E64" s="10">
        <v>1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t="str">
        <f>IF(VLOOKUP(B64,Data!D:E,2,FALSE)=0,"",VLOOKUP(B64,Data!D:E,2,FALSE))</f>
        <v>Director Of Membership</v>
      </c>
      <c r="AD64" t="str">
        <f>IF(VLOOKUP(B64,Resources!A:B,2,FALSE)=0,"",VLOOKUP(B64,Resources!A:B,2,FALSE))</f>
        <v/>
      </c>
    </row>
    <row r="65" spans="1:30" x14ac:dyDescent="0.2">
      <c r="A65" t="s">
        <v>4</v>
      </c>
      <c r="B65" t="s">
        <v>64</v>
      </c>
      <c r="C65" s="10"/>
      <c r="D65" s="10">
        <v>1</v>
      </c>
      <c r="E65" s="10">
        <v>1</v>
      </c>
      <c r="F65" s="10">
        <v>1</v>
      </c>
      <c r="G65" s="10">
        <v>1</v>
      </c>
      <c r="H65" s="10">
        <v>1</v>
      </c>
      <c r="I65" s="10">
        <v>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t="str">
        <f>IF(VLOOKUP(B65,Data!D:E,2,FALSE)=0,"",VLOOKUP(B65,Data!D:E,2,FALSE))</f>
        <v>Ponte Vedra Beach</v>
      </c>
      <c r="AD65" t="str">
        <f>IF(VLOOKUP(B65,Resources!A:B,2,FALSE)=0,"",VLOOKUP(B65,Resources!A:B,2,FALSE))</f>
        <v/>
      </c>
    </row>
    <row r="66" spans="1:30" x14ac:dyDescent="0.2">
      <c r="A66" t="s">
        <v>4</v>
      </c>
      <c r="B66" t="s">
        <v>65</v>
      </c>
      <c r="C66" s="10"/>
      <c r="D66" s="10"/>
      <c r="E66" s="10"/>
      <c r="F66" s="10"/>
      <c r="G66" s="10"/>
      <c r="H66" s="10"/>
      <c r="I66" s="10"/>
      <c r="J66" s="10"/>
      <c r="K66" s="10"/>
      <c r="L66" s="10">
        <v>1</v>
      </c>
      <c r="M66" s="10">
        <v>1</v>
      </c>
      <c r="N66" s="10">
        <v>1</v>
      </c>
      <c r="O66" s="10">
        <v>1</v>
      </c>
      <c r="P66" s="10">
        <v>1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t="str">
        <f>IF(VLOOKUP(B66,Data!D:E,2,FALSE)=0,"",VLOOKUP(B66,Data!D:E,2,FALSE))</f>
        <v>Business Leader, Brooksville</v>
      </c>
      <c r="AD66" t="str">
        <f>IF(VLOOKUP(B66,Resources!A:B,2,FALSE)=0,"",VLOOKUP(B66,Resources!A:B,2,FALSE))</f>
        <v/>
      </c>
    </row>
    <row r="67" spans="1:30" x14ac:dyDescent="0.2">
      <c r="A67" t="s">
        <v>4</v>
      </c>
      <c r="B67" t="s">
        <v>66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>
        <v>1</v>
      </c>
      <c r="R67" s="10">
        <v>1</v>
      </c>
      <c r="S67" s="10">
        <v>1</v>
      </c>
      <c r="T67" s="10">
        <v>1</v>
      </c>
      <c r="U67" s="10">
        <v>1</v>
      </c>
      <c r="V67" s="10"/>
      <c r="W67" s="10"/>
      <c r="X67" s="10"/>
      <c r="Y67" s="10"/>
      <c r="Z67" s="10"/>
      <c r="AA67" s="10"/>
      <c r="AB67" s="10"/>
      <c r="AC67" t="str">
        <f>IF(VLOOKUP(B67,Data!D:E,2,FALSE)=0,"",VLOOKUP(B67,Data!D:E,2,FALSE))</f>
        <v/>
      </c>
      <c r="AD67" t="str">
        <f>IF(VLOOKUP(B67,Resources!A:B,2,FALSE)=0,"",VLOOKUP(B67,Resources!A:B,2,FALSE))</f>
        <v/>
      </c>
    </row>
    <row r="68" spans="1:30" x14ac:dyDescent="0.2">
      <c r="A68" t="s">
        <v>4</v>
      </c>
      <c r="B68" t="s">
        <v>67</v>
      </c>
      <c r="C68" s="10">
        <v>1</v>
      </c>
      <c r="D68" s="10">
        <v>1</v>
      </c>
      <c r="E68" s="10">
        <v>1</v>
      </c>
      <c r="F68" s="10">
        <v>1</v>
      </c>
      <c r="G68" s="10">
        <v>1</v>
      </c>
      <c r="H68" s="10">
        <v>1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t="str">
        <f>IF(VLOOKUP(B68,Data!D:E,2,FALSE)=0,"",VLOOKUP(B68,Data!D:E,2,FALSE))</f>
        <v>Pensacola</v>
      </c>
      <c r="AD68" t="str">
        <f>IF(VLOOKUP(B68,Resources!A:B,2,FALSE)=0,"",VLOOKUP(B68,Resources!A:B,2,FALSE))</f>
        <v/>
      </c>
    </row>
    <row r="69" spans="1:30" x14ac:dyDescent="0.2">
      <c r="A69" t="s">
        <v>4</v>
      </c>
      <c r="B69" t="s">
        <v>68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>
        <v>1</v>
      </c>
      <c r="W69" s="10">
        <v>1</v>
      </c>
      <c r="X69" s="10">
        <v>1</v>
      </c>
      <c r="Y69" s="10">
        <v>1</v>
      </c>
      <c r="Z69" s="10">
        <v>1</v>
      </c>
      <c r="AA69" s="10">
        <v>1</v>
      </c>
      <c r="AB69" s="10">
        <v>1</v>
      </c>
      <c r="AC69" t="str">
        <f>IF(VLOOKUP(B69,Data!D:E,2,FALSE)=0,"",VLOOKUP(B69,Data!D:E,2,FALSE))</f>
        <v/>
      </c>
      <c r="AD69" t="str">
        <f>IF(VLOOKUP(B69,Resources!A:B,2,FALSE)=0,"",VLOOKUP(B69,Resources!A:B,2,FALSE))</f>
        <v/>
      </c>
    </row>
    <row r="70" spans="1:30" x14ac:dyDescent="0.2">
      <c r="A70" t="s">
        <v>4</v>
      </c>
      <c r="B70" t="s">
        <v>69</v>
      </c>
      <c r="C70" s="10">
        <v>1</v>
      </c>
      <c r="D70" s="10">
        <v>1</v>
      </c>
      <c r="E70" s="10">
        <v>1</v>
      </c>
      <c r="F70" s="10">
        <v>1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t="str">
        <f>IF(VLOOKUP(B70,Data!D:E,2,FALSE)=0,"",VLOOKUP(B70,Data!D:E,2,FALSE))</f>
        <v>Wellington, Florida</v>
      </c>
      <c r="AD70" t="str">
        <f>IF(VLOOKUP(B70,Resources!A:B,2,FALSE)=0,"",VLOOKUP(B70,Resources!A:B,2,FALSE))</f>
        <v/>
      </c>
    </row>
    <row r="71" spans="1:30" x14ac:dyDescent="0.2">
      <c r="A71" t="s">
        <v>4</v>
      </c>
      <c r="B71" t="s">
        <v>70</v>
      </c>
      <c r="C71" s="10">
        <v>1</v>
      </c>
      <c r="D71" s="10">
        <v>1</v>
      </c>
      <c r="E71" s="10">
        <v>1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t="str">
        <f>IF(VLOOKUP(B71,Data!D:E,2,FALSE)=0,"",VLOOKUP(B71,Data!D:E,2,FALSE))</f>
        <v>Former Governor Of Florida</v>
      </c>
      <c r="AD71" t="str">
        <f>IF(VLOOKUP(B71,Resources!A:B,2,FALSE)=0,"",VLOOKUP(B71,Resources!A:B,2,FALSE))</f>
        <v/>
      </c>
    </row>
    <row r="72" spans="1:30" x14ac:dyDescent="0.2">
      <c r="A72" t="s">
        <v>4</v>
      </c>
      <c r="B72" t="s">
        <v>71</v>
      </c>
      <c r="C72" s="10"/>
      <c r="D72" s="10">
        <v>1</v>
      </c>
      <c r="E72" s="10">
        <v>1</v>
      </c>
      <c r="F72" s="10">
        <v>1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t="str">
        <f>IF(VLOOKUP(B72,Data!D:E,2,FALSE)=0,"",VLOOKUP(B72,Data!D:E,2,FALSE))</f>
        <v>Stuart, Florida</v>
      </c>
      <c r="AD72" t="str">
        <f>IF(VLOOKUP(B72,Resources!A:B,2,FALSE)=0,"",VLOOKUP(B72,Resources!A:B,2,FALSE))</f>
        <v>https://www.desmog.com/william-dunn/</v>
      </c>
    </row>
    <row r="73" spans="1:30" x14ac:dyDescent="0.2">
      <c r="A73" t="s">
        <v>4</v>
      </c>
      <c r="B73" t="s">
        <v>72</v>
      </c>
      <c r="C73" s="10"/>
      <c r="D73" s="10"/>
      <c r="E73" s="10"/>
      <c r="F73" s="10"/>
      <c r="G73" s="10">
        <v>1</v>
      </c>
      <c r="H73" s="10">
        <v>1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t="str">
        <f>IF(VLOOKUP(B73,Data!D:E,2,FALSE)=0,"",VLOOKUP(B73,Data!D:E,2,FALSE))</f>
        <v>Panama City</v>
      </c>
      <c r="AD73" t="str">
        <f>IF(VLOOKUP(B73,Resources!A:B,2,FALSE)=0,"",VLOOKUP(B73,Resources!A:B,2,FALSE))</f>
        <v/>
      </c>
    </row>
    <row r="74" spans="1:30" x14ac:dyDescent="0.2">
      <c r="A74" t="s">
        <v>4</v>
      </c>
      <c r="B74" t="s">
        <v>73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>
        <v>1</v>
      </c>
      <c r="Z74" s="10">
        <v>1</v>
      </c>
      <c r="AA74" s="10">
        <v>1</v>
      </c>
      <c r="AB74" s="10">
        <v>1</v>
      </c>
      <c r="AC74" t="str">
        <f>IF(VLOOKUP(B74,Data!D:E,2,FALSE)=0,"",VLOOKUP(B74,Data!D:E,2,FALSE))</f>
        <v/>
      </c>
      <c r="AD74" t="str">
        <f>IF(VLOOKUP(B74,Resources!A:B,2,FALSE)=0,"",VLOOKUP(B74,Resources!A:B,2,FALSE))</f>
        <v/>
      </c>
    </row>
    <row r="75" spans="1:30" x14ac:dyDescent="0.2">
      <c r="A75" t="s">
        <v>4</v>
      </c>
      <c r="B75" t="s">
        <v>74</v>
      </c>
      <c r="C75" s="10"/>
      <c r="D75" s="10">
        <v>1</v>
      </c>
      <c r="E75" s="10">
        <v>1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t="str">
        <f>IF(VLOOKUP(B75,Data!D:E,2,FALSE)=0,"",VLOOKUP(B75,Data!D:E,2,FALSE))</f>
        <v>Lockheed Martin</v>
      </c>
      <c r="AD75" t="str">
        <f>IF(VLOOKUP(B75,Resources!A:B,2,FALSE)=0,"",VLOOKUP(B75,Resources!A:B,2,FALSE))</f>
        <v/>
      </c>
    </row>
    <row r="76" spans="1:30" x14ac:dyDescent="0.2">
      <c r="A76" t="s">
        <v>75</v>
      </c>
      <c r="B76" t="s">
        <v>76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>
        <v>1</v>
      </c>
      <c r="AC76" t="str">
        <f>IF(VLOOKUP(B76,Data!D:E,2,FALSE)=0,"",VLOOKUP(B76,Data!D:E,2,FALSE))</f>
        <v>Florida Southern College - Adam Smith Club</v>
      </c>
      <c r="AD76" t="str">
        <f>IF(VLOOKUP(B76,Resources!A:B,2,FALSE)=0,"",VLOOKUP(B76,Resources!A:B,2,FALSE))</f>
        <v/>
      </c>
    </row>
    <row r="77" spans="1:30" x14ac:dyDescent="0.2">
      <c r="A77" t="s">
        <v>75</v>
      </c>
      <c r="B77" t="s">
        <v>77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>
        <v>1</v>
      </c>
      <c r="AA77" s="10"/>
      <c r="AB77" s="10"/>
      <c r="AC77" t="str">
        <f>IF(VLOOKUP(B77,Data!D:E,2,FALSE)=0,"",VLOOKUP(B77,Data!D:E,2,FALSE))</f>
        <v>2020-2021 Rep; University Of Florida - Former Chairman For The Uf College Republicans</v>
      </c>
      <c r="AD77" t="str">
        <f>IF(VLOOKUP(B77,Resources!A:B,2,FALSE)=0,"",VLOOKUP(B77,Resources!A:B,2,FALSE))</f>
        <v/>
      </c>
    </row>
    <row r="78" spans="1:30" x14ac:dyDescent="0.2">
      <c r="A78" t="s">
        <v>75</v>
      </c>
      <c r="B78" t="s">
        <v>78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>
        <v>1</v>
      </c>
      <c r="AA78" s="10">
        <v>1</v>
      </c>
      <c r="AB78" s="10"/>
      <c r="AC78" t="str">
        <f>IF(VLOOKUP(B78,Data!D:E,2,FALSE)=0,"",VLOOKUP(B78,Data!D:E,2,FALSE))</f>
        <v>2021-2022 Rep; Florida Atlantic University - Vice President Of College Republicans</v>
      </c>
      <c r="AD78" t="str">
        <f>IF(VLOOKUP(B78,Resources!A:B,2,FALSE)=0,"",VLOOKUP(B78,Resources!A:B,2,FALSE))</f>
        <v/>
      </c>
    </row>
    <row r="79" spans="1:30" x14ac:dyDescent="0.2">
      <c r="A79" t="s">
        <v>75</v>
      </c>
      <c r="B79" t="s">
        <v>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>
        <v>1</v>
      </c>
      <c r="V79" s="10"/>
      <c r="W79" s="10"/>
      <c r="X79" s="10"/>
      <c r="Y79" s="10"/>
      <c r="Z79" s="10"/>
      <c r="AA79" s="10"/>
      <c r="AB79" s="10"/>
      <c r="AC79" t="str">
        <f>IF(VLOOKUP(B79,Data!D:E,2,FALSE)=0,"",VLOOKUP(B79,Data!D:E,2,FALSE))</f>
        <v>Florida Atlantic University</v>
      </c>
      <c r="AD79" t="str">
        <f>IF(VLOOKUP(B79,Resources!A:B,2,FALSE)=0,"",VLOOKUP(B79,Resources!A:B,2,FALSE))</f>
        <v/>
      </c>
    </row>
    <row r="80" spans="1:30" x14ac:dyDescent="0.2">
      <c r="A80" t="s">
        <v>75</v>
      </c>
      <c r="B80" t="s">
        <v>80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>
        <v>1</v>
      </c>
      <c r="Z80" s="10">
        <v>1</v>
      </c>
      <c r="AA80" s="10"/>
      <c r="AB80" s="10"/>
      <c r="AC80" t="str">
        <f>IF(VLOOKUP(B80,Data!D:E,2,FALSE)=0,"",VLOOKUP(B80,Data!D:E,2,FALSE))</f>
        <v>2020-2021 Rep; Florida Southern College - College Republicans And Campus Ministries</v>
      </c>
      <c r="AD80" t="str">
        <f>IF(VLOOKUP(B80,Resources!A:B,2,FALSE)=0,"",VLOOKUP(B80,Resources!A:B,2,FALSE))</f>
        <v/>
      </c>
    </row>
    <row r="81" spans="1:30" x14ac:dyDescent="0.2">
      <c r="A81" t="s">
        <v>75</v>
      </c>
      <c r="B81" t="s">
        <v>81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>
        <v>1</v>
      </c>
      <c r="V81" s="10"/>
      <c r="W81" s="10"/>
      <c r="X81" s="10"/>
      <c r="Y81" s="10"/>
      <c r="Z81" s="10"/>
      <c r="AA81" s="10"/>
      <c r="AB81" s="10"/>
      <c r="AC81" t="str">
        <f>IF(VLOOKUP(B81,Data!D:E,2,FALSE)=0,"",VLOOKUP(B81,Data!D:E,2,FALSE))</f>
        <v>Florida Gulf Coast University</v>
      </c>
      <c r="AD81" t="str">
        <f>IF(VLOOKUP(B81,Resources!A:B,2,FALSE)=0,"",VLOOKUP(B81,Resources!A:B,2,FALSE))</f>
        <v/>
      </c>
    </row>
    <row r="82" spans="1:30" x14ac:dyDescent="0.2">
      <c r="A82" t="s">
        <v>75</v>
      </c>
      <c r="B82" t="s">
        <v>82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>
        <v>1</v>
      </c>
      <c r="Z82" s="10">
        <v>1</v>
      </c>
      <c r="AA82" s="10">
        <v>1</v>
      </c>
      <c r="AB82" s="10"/>
      <c r="AC82" t="str">
        <f>IF(VLOOKUP(B82,Data!D:E,2,FALSE)=0,"",VLOOKUP(B82,Data!D:E,2,FALSE))</f>
        <v>2021-2022 Rep; Florida State University - President And Founder Of Fsu’S Alexander Hamilton Society Chapter And Was The Former Chairman Of The Fsu College Republicans</v>
      </c>
      <c r="AD82" t="str">
        <f>IF(VLOOKUP(B82,Resources!A:B,2,FALSE)=0,"",VLOOKUP(B82,Resources!A:B,2,FALSE))</f>
        <v/>
      </c>
    </row>
    <row r="83" spans="1:30" x14ac:dyDescent="0.2">
      <c r="A83" t="s">
        <v>75</v>
      </c>
      <c r="B83" t="s">
        <v>83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>
        <v>1</v>
      </c>
      <c r="AA83" s="10">
        <v>1</v>
      </c>
      <c r="AB83" s="10">
        <v>1</v>
      </c>
      <c r="AC83" t="str">
        <f>IF(VLOOKUP(B83,Data!D:E,2,FALSE)=0,"",VLOOKUP(B83,Data!D:E,2,FALSE))</f>
        <v>Rollins College - Previously Interning For Senator Marco Rubio, Governor Ron Desantis, And Representative Virginia Foxx</v>
      </c>
      <c r="AD83" t="str">
        <f>IF(VLOOKUP(B83,Resources!A:B,2,FALSE)=0,"",VLOOKUP(B83,Resources!A:B,2,FALSE))</f>
        <v/>
      </c>
    </row>
    <row r="84" spans="1:30" x14ac:dyDescent="0.2">
      <c r="A84" t="s">
        <v>75</v>
      </c>
      <c r="B84" t="s">
        <v>84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>
        <v>1</v>
      </c>
      <c r="V84" s="10"/>
      <c r="W84" s="10"/>
      <c r="X84" s="10"/>
      <c r="Y84" s="10"/>
      <c r="Z84" s="10"/>
      <c r="AA84" s="10"/>
      <c r="AB84" s="10"/>
      <c r="AC84" t="str">
        <f>IF(VLOOKUP(B84,Data!D:E,2,FALSE)=0,"",VLOOKUP(B84,Data!D:E,2,FALSE))</f>
        <v>Florida International University</v>
      </c>
      <c r="AD84" t="str">
        <f>IF(VLOOKUP(B84,Resources!A:B,2,FALSE)=0,"",VLOOKUP(B84,Resources!A:B,2,FALSE))</f>
        <v/>
      </c>
    </row>
    <row r="85" spans="1:30" x14ac:dyDescent="0.2">
      <c r="A85" t="s">
        <v>75</v>
      </c>
      <c r="B85" t="s">
        <v>85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>
        <v>1</v>
      </c>
      <c r="V85" s="10"/>
      <c r="W85" s="10"/>
      <c r="X85" s="10"/>
      <c r="Y85" s="10"/>
      <c r="Z85" s="10"/>
      <c r="AA85" s="10"/>
      <c r="AB85" s="10"/>
      <c r="AC85" t="str">
        <f>IF(VLOOKUP(B85,Data!D:E,2,FALSE)=0,"",VLOOKUP(B85,Data!D:E,2,FALSE))</f>
        <v>University Of Florida</v>
      </c>
      <c r="AD85" t="str">
        <f>IF(VLOOKUP(B85,Resources!A:B,2,FALSE)=0,"",VLOOKUP(B85,Resources!A:B,2,FALSE))</f>
        <v/>
      </c>
    </row>
    <row r="86" spans="1:30" x14ac:dyDescent="0.2">
      <c r="A86" t="s">
        <v>75</v>
      </c>
      <c r="B86" t="s">
        <v>86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>
        <v>1</v>
      </c>
      <c r="Z86" s="10"/>
      <c r="AA86" s="10"/>
      <c r="AB86" s="10"/>
      <c r="AC86" t="str">
        <f>IF(VLOOKUP(B86,Data!D:E,2,FALSE)=0,"",VLOOKUP(B86,Data!D:E,2,FALSE))</f>
        <v>2019-2020 Rep; Florida Gulf Coast University- Students For Liberty Chapter And President Of Fgcu’S Chapter Of Young Americans For Liberty.</v>
      </c>
      <c r="AD86" t="str">
        <f>IF(VLOOKUP(B86,Resources!A:B,2,FALSE)=0,"",VLOOKUP(B86,Resources!A:B,2,FALSE))</f>
        <v/>
      </c>
    </row>
    <row r="87" spans="1:30" x14ac:dyDescent="0.2">
      <c r="A87" t="s">
        <v>75</v>
      </c>
      <c r="B87" t="s">
        <v>87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>
        <v>1</v>
      </c>
      <c r="AC87" t="str">
        <f>IF(VLOOKUP(B87,Data!D:E,2,FALSE)=0,"",VLOOKUP(B87,Data!D:E,2,FALSE))</f>
        <v>University Of South Florida - College Republicans, Intern For U.S. Senator Rick Scott</v>
      </c>
      <c r="AD87" t="str">
        <f>IF(VLOOKUP(B87,Resources!A:B,2,FALSE)=0,"",VLOOKUP(B87,Resources!A:B,2,FALSE))</f>
        <v/>
      </c>
    </row>
    <row r="88" spans="1:30" x14ac:dyDescent="0.2">
      <c r="A88" t="s">
        <v>75</v>
      </c>
      <c r="B88" t="s">
        <v>88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>
        <v>1</v>
      </c>
      <c r="AA88" s="10"/>
      <c r="AB88" s="10"/>
      <c r="AC88" t="str">
        <f>IF(VLOOKUP(B88,Data!D:E,2,FALSE)=0,"",VLOOKUP(B88,Data!D:E,2,FALSE))</f>
        <v>2020-2021 Rep; Jacksonville University - Vice-President Of The College Republicans</v>
      </c>
      <c r="AD88" t="str">
        <f>IF(VLOOKUP(B88,Resources!A:B,2,FALSE)=0,"",VLOOKUP(B88,Resources!A:B,2,FALSE))</f>
        <v/>
      </c>
    </row>
    <row r="89" spans="1:30" x14ac:dyDescent="0.2">
      <c r="A89" t="s">
        <v>75</v>
      </c>
      <c r="B89" t="s">
        <v>89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>
        <v>1</v>
      </c>
      <c r="AC89" t="str">
        <f>IF(VLOOKUP(B89,Data!D:E,2,FALSE)=0,"",VLOOKUP(B89,Data!D:E,2,FALSE))</f>
        <v>Florida State University - President Of Network Of Enlightened Women Chapter And Vice President Of Turning Point Chapter., Former Intern For U.S. Senator Rick Scott</v>
      </c>
      <c r="AD89" t="str">
        <f>IF(VLOOKUP(B89,Resources!A:B,2,FALSE)=0,"",VLOOKUP(B89,Resources!A:B,2,FALSE))</f>
        <v/>
      </c>
    </row>
    <row r="90" spans="1:30" x14ac:dyDescent="0.2">
      <c r="A90" t="s">
        <v>75</v>
      </c>
      <c r="B90" t="s">
        <v>90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>
        <v>1</v>
      </c>
      <c r="Z90" s="10"/>
      <c r="AA90" s="10"/>
      <c r="AB90" s="10"/>
      <c r="AC90" t="str">
        <f>IF(VLOOKUP(B90,Data!D:E,2,FALSE)=0,"",VLOOKUP(B90,Data!D:E,2,FALSE))</f>
        <v>2019-2020 Rep; University Of Florida</v>
      </c>
      <c r="AD90" t="str">
        <f>IF(VLOOKUP(B90,Resources!A:B,2,FALSE)=0,"",VLOOKUP(B90,Resources!A:B,2,FALSE))</f>
        <v/>
      </c>
    </row>
    <row r="91" spans="1:30" x14ac:dyDescent="0.2">
      <c r="A91" t="s">
        <v>75</v>
      </c>
      <c r="B91" t="s">
        <v>91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>
        <v>1</v>
      </c>
      <c r="X91" s="10"/>
      <c r="Y91" s="10"/>
      <c r="Z91" s="10"/>
      <c r="AA91" s="10"/>
      <c r="AB91" s="10"/>
      <c r="AC91" t="str">
        <f>IF(VLOOKUP(B91,Data!D:E,2,FALSE)=0,"",VLOOKUP(B91,Data!D:E,2,FALSE))</f>
        <v>Ave Maria University</v>
      </c>
      <c r="AD91" t="str">
        <f>IF(VLOOKUP(B91,Resources!A:B,2,FALSE)=0,"",VLOOKUP(B91,Resources!A:B,2,FALSE))</f>
        <v/>
      </c>
    </row>
    <row r="92" spans="1:30" x14ac:dyDescent="0.2">
      <c r="A92" t="s">
        <v>75</v>
      </c>
      <c r="B92" t="s">
        <v>92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>
        <v>1</v>
      </c>
      <c r="V92" s="10"/>
      <c r="W92" s="10"/>
      <c r="X92" s="10"/>
      <c r="Y92" s="10"/>
      <c r="Z92" s="10"/>
      <c r="AA92" s="10"/>
      <c r="AB92" s="10"/>
      <c r="AC92" t="str">
        <f>IF(VLOOKUP(B92,Data!D:E,2,FALSE)=0,"",VLOOKUP(B92,Data!D:E,2,FALSE))</f>
        <v>Florida Southern College</v>
      </c>
      <c r="AD92" t="str">
        <f>IF(VLOOKUP(B92,Resources!A:B,2,FALSE)=0,"",VLOOKUP(B92,Resources!A:B,2,FALSE))</f>
        <v/>
      </c>
    </row>
    <row r="93" spans="1:30" x14ac:dyDescent="0.2">
      <c r="A93" t="s">
        <v>75</v>
      </c>
      <c r="B93" t="s">
        <v>93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>
        <v>1</v>
      </c>
      <c r="V93" s="10"/>
      <c r="W93" s="10"/>
      <c r="X93" s="10"/>
      <c r="Y93" s="10"/>
      <c r="Z93" s="10"/>
      <c r="AA93" s="10"/>
      <c r="AB93" s="10"/>
      <c r="AC93" t="str">
        <f>IF(VLOOKUP(B93,Data!D:E,2,FALSE)=0,"",VLOOKUP(B93,Data!D:E,2,FALSE))</f>
        <v>Ave Maria University, Campus Representative</v>
      </c>
      <c r="AD93" t="str">
        <f>IF(VLOOKUP(B93,Resources!A:B,2,FALSE)=0,"",VLOOKUP(B93,Resources!A:B,2,FALSE))</f>
        <v/>
      </c>
    </row>
    <row r="94" spans="1:30" x14ac:dyDescent="0.2">
      <c r="A94" t="s">
        <v>75</v>
      </c>
      <c r="B94" t="s">
        <v>94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>
        <v>1</v>
      </c>
      <c r="V94" s="10"/>
      <c r="W94" s="10"/>
      <c r="X94" s="10"/>
      <c r="Y94" s="10"/>
      <c r="Z94" s="10"/>
      <c r="AA94" s="10"/>
      <c r="AB94" s="10"/>
      <c r="AC94" t="str">
        <f>IF(VLOOKUP(B94,Data!D:E,2,FALSE)=0,"",VLOOKUP(B94,Data!D:E,2,FALSE))</f>
        <v>University Of Central Florida</v>
      </c>
      <c r="AD94" t="str">
        <f>IF(VLOOKUP(B94,Resources!A:B,2,FALSE)=0,"",VLOOKUP(B94,Resources!A:B,2,FALSE))</f>
        <v/>
      </c>
    </row>
    <row r="95" spans="1:30" x14ac:dyDescent="0.2">
      <c r="A95" t="s">
        <v>75</v>
      </c>
      <c r="B95" t="s">
        <v>95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>
        <v>1</v>
      </c>
      <c r="AB95" s="10">
        <v>1</v>
      </c>
      <c r="AC95" t="str">
        <f>IF(VLOOKUP(B95,Data!D:E,2,FALSE)=0,"",VLOOKUP(B95,Data!D:E,2,FALSE))</f>
        <v>University Of Florida - College Republicans, Tpusa, Campus Reform</v>
      </c>
      <c r="AD95" t="str">
        <f>IF(VLOOKUP(B95,Resources!A:B,2,FALSE)=0,"",VLOOKUP(B95,Resources!A:B,2,FALSE))</f>
        <v/>
      </c>
    </row>
    <row r="96" spans="1:30" x14ac:dyDescent="0.2">
      <c r="A96" t="s">
        <v>75</v>
      </c>
      <c r="B96" t="s">
        <v>96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>
        <v>1</v>
      </c>
      <c r="V96" s="10"/>
      <c r="W96" s="10"/>
      <c r="X96" s="10"/>
      <c r="Y96" s="10"/>
      <c r="Z96" s="10"/>
      <c r="AA96" s="10"/>
      <c r="AB96" s="10"/>
      <c r="AC96" t="str">
        <f>IF(VLOOKUP(B96,Data!D:E,2,FALSE)=0,"",VLOOKUP(B96,Data!D:E,2,FALSE))</f>
        <v>Florida State University</v>
      </c>
      <c r="AD96" t="str">
        <f>IF(VLOOKUP(B96,Resources!A:B,2,FALSE)=0,"",VLOOKUP(B96,Resources!A:B,2,FALSE))</f>
        <v/>
      </c>
    </row>
    <row r="97" spans="1:30" x14ac:dyDescent="0.2">
      <c r="A97" t="s">
        <v>75</v>
      </c>
      <c r="B97" t="s">
        <v>97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>
        <v>1</v>
      </c>
      <c r="Z97" s="10">
        <v>1</v>
      </c>
      <c r="AA97" s="10"/>
      <c r="AB97" s="10"/>
      <c r="AC97" t="str">
        <f>IF(VLOOKUP(B97,Data!D:E,2,FALSE)=0,"",VLOOKUP(B97,Data!D:E,2,FALSE))</f>
        <v>2020-2021 Rep; Ave Maria University</v>
      </c>
      <c r="AD97" t="str">
        <f>IF(VLOOKUP(B97,Resources!A:B,2,FALSE)=0,"",VLOOKUP(B97,Resources!A:B,2,FALSE))</f>
        <v/>
      </c>
    </row>
    <row r="98" spans="1:30" x14ac:dyDescent="0.2">
      <c r="A98" t="s">
        <v>75</v>
      </c>
      <c r="B98" t="s">
        <v>98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>
        <v>1</v>
      </c>
      <c r="AB98" s="10"/>
      <c r="AC98" t="str">
        <f>IF(VLOOKUP(B98,Data!D:E,2,FALSE)=0,"",VLOOKUP(B98,Data!D:E,2,FALSE))</f>
        <v>2021-2022 Rep; University Of Central Florida - Intern At The Office Of Senator Marco Rubio, Secretary Of The College Republicans At Ucf And Turning Point Usa Member</v>
      </c>
      <c r="AD98" t="str">
        <f>IF(VLOOKUP(B98,Resources!A:B,2,FALSE)=0,"",VLOOKUP(B98,Resources!A:B,2,FALSE))</f>
        <v/>
      </c>
    </row>
    <row r="99" spans="1:30" x14ac:dyDescent="0.2">
      <c r="A99" t="s">
        <v>75</v>
      </c>
      <c r="B99" t="s">
        <v>99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>
        <v>1</v>
      </c>
      <c r="AB99" s="10">
        <v>1</v>
      </c>
      <c r="AC99" t="str">
        <f>IF(VLOOKUP(B99,Data!D:E,2,FALSE)=0,"",VLOOKUP(B99,Data!D:E,2,FALSE))</f>
        <v>Ave Maria University</v>
      </c>
      <c r="AD99" t="str">
        <f>IF(VLOOKUP(B99,Resources!A:B,2,FALSE)=0,"",VLOOKUP(B99,Resources!A:B,2,FALSE))</f>
        <v/>
      </c>
    </row>
    <row r="100" spans="1:30" x14ac:dyDescent="0.2">
      <c r="A100" t="s">
        <v>75</v>
      </c>
      <c r="B100" t="s">
        <v>100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>
        <v>1</v>
      </c>
      <c r="Z100" s="10"/>
      <c r="AA100" s="10">
        <v>1</v>
      </c>
      <c r="AB100" s="10">
        <v>1</v>
      </c>
      <c r="AC100" t="str">
        <f>IF(VLOOKUP(B100,Data!D:E,2,FALSE)=0,"",VLOOKUP(B100,Data!D:E,2,FALSE))</f>
        <v>University Of Miami School Of Law</v>
      </c>
      <c r="AD100" t="str">
        <f>IF(VLOOKUP(B100,Resources!A:B,2,FALSE)=0,"",VLOOKUP(B100,Resources!A:B,2,FALSE))</f>
        <v/>
      </c>
    </row>
    <row r="101" spans="1:30" x14ac:dyDescent="0.2">
      <c r="A101" t="s">
        <v>75</v>
      </c>
      <c r="B101" t="s">
        <v>101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>
        <v>1</v>
      </c>
      <c r="Z101" s="10">
        <v>1</v>
      </c>
      <c r="AA101" s="10"/>
      <c r="AB101" s="10"/>
      <c r="AC101" t="str">
        <f>IF(VLOOKUP(B101,Data!D:E,2,FALSE)=0,"",VLOOKUP(B101,Data!D:E,2,FALSE))</f>
        <v>2020-2021 Rep; University Of Central Florida</v>
      </c>
      <c r="AD101" t="str">
        <f>IF(VLOOKUP(B101,Resources!A:B,2,FALSE)=0,"",VLOOKUP(B101,Resources!A:B,2,FALSE))</f>
        <v/>
      </c>
    </row>
    <row r="102" spans="1:30" x14ac:dyDescent="0.2">
      <c r="A102" t="s">
        <v>102</v>
      </c>
      <c r="B102" t="s">
        <v>103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v>1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t="str">
        <f>IF(VLOOKUP(B102,Data!D:E,2,FALSE)=0,"",VLOOKUP(B102,Data!D:E,2,FALSE))</f>
        <v>Tampa Region</v>
      </c>
      <c r="AD102" t="str">
        <f>IF(VLOOKUP(B102,Resources!A:B,2,FALSE)=0,"",VLOOKUP(B102,Resources!A:B,2,FALSE))</f>
        <v/>
      </c>
    </row>
    <row r="103" spans="1:30" x14ac:dyDescent="0.2">
      <c r="A103" t="s">
        <v>102</v>
      </c>
      <c r="B103" t="s">
        <v>104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>
        <v>1</v>
      </c>
      <c r="T103" s="10"/>
      <c r="U103" s="10">
        <v>1</v>
      </c>
      <c r="V103" s="10"/>
      <c r="W103" s="10"/>
      <c r="X103" s="10"/>
      <c r="Y103" s="10"/>
      <c r="Z103" s="10"/>
      <c r="AA103" s="10"/>
      <c r="AB103" s="10"/>
      <c r="AC103" t="str">
        <f>IF(VLOOKUP(B103,Data!D:E,2,FALSE)=0,"",VLOOKUP(B103,Data!D:E,2,FALSE))</f>
        <v>Regional Leader, Tampa Bay - Strategos Group</v>
      </c>
      <c r="AD103" t="str">
        <f>IF(VLOOKUP(B103,Resources!A:B,2,FALSE)=0,"",VLOOKUP(B103,Resources!A:B,2,FALSE))</f>
        <v/>
      </c>
    </row>
    <row r="104" spans="1:30" x14ac:dyDescent="0.2">
      <c r="A104" t="s">
        <v>102</v>
      </c>
      <c r="B104" t="s">
        <v>105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>
        <v>1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t="str">
        <f>IF(VLOOKUP(B104,Data!D:E,2,FALSE)=0,"",VLOOKUP(B104,Data!D:E,2,FALSE))</f>
        <v>Orlando Region</v>
      </c>
      <c r="AD104" t="str">
        <f>IF(VLOOKUP(B104,Resources!A:B,2,FALSE)=0,"",VLOOKUP(B104,Resources!A:B,2,FALSE))</f>
        <v/>
      </c>
    </row>
    <row r="105" spans="1:30" x14ac:dyDescent="0.2">
      <c r="A105" t="s">
        <v>102</v>
      </c>
      <c r="B105" t="s">
        <v>106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>
        <v>1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t="str">
        <f>IF(VLOOKUP(B105,Data!D:E,2,FALSE)=0,"",VLOOKUP(B105,Data!D:E,2,FALSE))</f>
        <v>Tallahassee Region</v>
      </c>
      <c r="AD105" t="str">
        <f>IF(VLOOKUP(B105,Resources!A:B,2,FALSE)=0,"",VLOOKUP(B105,Resources!A:B,2,FALSE))</f>
        <v/>
      </c>
    </row>
    <row r="106" spans="1:30" x14ac:dyDescent="0.2">
      <c r="A106" t="s">
        <v>102</v>
      </c>
      <c r="B106" t="s">
        <v>107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>
        <v>1</v>
      </c>
      <c r="V106" s="10"/>
      <c r="W106" s="10"/>
      <c r="X106" s="10"/>
      <c r="Y106" s="10"/>
      <c r="Z106" s="10"/>
      <c r="AA106" s="10"/>
      <c r="AB106" s="10"/>
      <c r="AC106" t="str">
        <f>IF(VLOOKUP(B106,Data!D:E,2,FALSE)=0,"",VLOOKUP(B106,Data!D:E,2,FALSE))</f>
        <v>Miami - At&amp;T Corporate</v>
      </c>
      <c r="AD106" t="str">
        <f>IF(VLOOKUP(B106,Resources!A:B,2,FALSE)=0,"",VLOOKUP(B106,Resources!A:B,2,FALSE))</f>
        <v/>
      </c>
    </row>
    <row r="107" spans="1:30" x14ac:dyDescent="0.2">
      <c r="A107" t="s">
        <v>102</v>
      </c>
      <c r="B107" t="s">
        <v>108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>
        <v>1</v>
      </c>
      <c r="V107" s="10"/>
      <c r="W107" s="10"/>
      <c r="X107" s="10"/>
      <c r="Y107" s="10"/>
      <c r="Z107" s="10"/>
      <c r="AA107" s="10"/>
      <c r="AB107" s="10"/>
      <c r="AC107" t="str">
        <f>IF(VLOOKUP(B107,Data!D:E,2,FALSE)=0,"",VLOOKUP(B107,Data!D:E,2,FALSE))</f>
        <v>Miami - International Finance Bank</v>
      </c>
      <c r="AD107" t="str">
        <f>IF(VLOOKUP(B107,Resources!A:B,2,FALSE)=0,"",VLOOKUP(B107,Resources!A:B,2,FALSE))</f>
        <v/>
      </c>
    </row>
    <row r="108" spans="1:30" x14ac:dyDescent="0.2">
      <c r="A108" t="s">
        <v>102</v>
      </c>
      <c r="B108" t="s">
        <v>109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>
        <v>1</v>
      </c>
      <c r="V108" s="10"/>
      <c r="W108" s="10"/>
      <c r="X108" s="10"/>
      <c r="Y108" s="10"/>
      <c r="Z108" s="10"/>
      <c r="AA108" s="10"/>
      <c r="AB108" s="10"/>
      <c r="AC108" t="str">
        <f>IF(VLOOKUP(B108,Data!D:E,2,FALSE)=0,"",VLOOKUP(B108,Data!D:E,2,FALSE))</f>
        <v>Tampa Bay - Step Up For Students</v>
      </c>
      <c r="AD108" t="str">
        <f>IF(VLOOKUP(B108,Resources!A:B,2,FALSE)=0,"",VLOOKUP(B108,Resources!A:B,2,FALSE))</f>
        <v/>
      </c>
    </row>
    <row r="109" spans="1:30" x14ac:dyDescent="0.2">
      <c r="A109" t="s">
        <v>102</v>
      </c>
      <c r="B109" t="s">
        <v>110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>
        <v>1</v>
      </c>
      <c r="T109" s="10"/>
      <c r="U109" s="10"/>
      <c r="V109" s="10"/>
      <c r="W109" s="10"/>
      <c r="X109" s="10"/>
      <c r="Y109" s="10"/>
      <c r="Z109" s="10"/>
      <c r="AA109" s="10"/>
      <c r="AB109" s="10"/>
      <c r="AC109" t="str">
        <f>IF(VLOOKUP(B109,Data!D:E,2,FALSE)=0,"",VLOOKUP(B109,Data!D:E,2,FALSE))</f>
        <v>Tallahassee Region</v>
      </c>
      <c r="AD109" t="str">
        <f>IF(VLOOKUP(B109,Resources!A:B,2,FALSE)=0,"",VLOOKUP(B109,Resources!A:B,2,FALSE))</f>
        <v/>
      </c>
    </row>
    <row r="110" spans="1:30" x14ac:dyDescent="0.2">
      <c r="A110" t="s">
        <v>102</v>
      </c>
      <c r="B110" t="s">
        <v>111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>
        <v>1</v>
      </c>
      <c r="V110" s="10"/>
      <c r="W110" s="10"/>
      <c r="X110" s="10"/>
      <c r="Y110" s="10"/>
      <c r="Z110" s="10"/>
      <c r="AA110" s="10"/>
      <c r="AB110" s="10"/>
      <c r="AC110" t="str">
        <f>IF(VLOOKUP(B110,Data!D:E,2,FALSE)=0,"",VLOOKUP(B110,Data!D:E,2,FALSE))</f>
        <v>Miami - The Rubin Group</v>
      </c>
      <c r="AD110" t="str">
        <f>IF(VLOOKUP(B110,Resources!A:B,2,FALSE)=0,"",VLOOKUP(B110,Resources!A:B,2,FALSE))</f>
        <v/>
      </c>
    </row>
    <row r="111" spans="1:30" x14ac:dyDescent="0.2">
      <c r="A111" t="s">
        <v>102</v>
      </c>
      <c r="B111" t="s">
        <v>112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>
        <v>1</v>
      </c>
      <c r="V111" s="10"/>
      <c r="W111" s="10"/>
      <c r="X111" s="10"/>
      <c r="Y111" s="10"/>
      <c r="Z111" s="10"/>
      <c r="AA111" s="10"/>
      <c r="AB111" s="10"/>
      <c r="AC111" t="str">
        <f>IF(VLOOKUP(B111,Data!D:E,2,FALSE)=0,"",VLOOKUP(B111,Data!D:E,2,FALSE))</f>
        <v>Orlando - Americans For Prosperity</v>
      </c>
      <c r="AD111" t="str">
        <f>IF(VLOOKUP(B111,Resources!A:B,2,FALSE)=0,"",VLOOKUP(B111,Resources!A:B,2,FALSE))</f>
        <v/>
      </c>
    </row>
    <row r="112" spans="1:30" x14ac:dyDescent="0.2">
      <c r="A112" t="s">
        <v>102</v>
      </c>
      <c r="B112" t="s">
        <v>113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>
        <v>1</v>
      </c>
      <c r="T112" s="10"/>
      <c r="U112" s="10"/>
      <c r="V112" s="10"/>
      <c r="W112" s="10"/>
      <c r="X112" s="10"/>
      <c r="Y112" s="10"/>
      <c r="Z112" s="10"/>
      <c r="AA112" s="10"/>
      <c r="AB112" s="10"/>
      <c r="AC112" t="str">
        <f>IF(VLOOKUP(B112,Data!D:E,2,FALSE)=0,"",VLOOKUP(B112,Data!D:E,2,FALSE))</f>
        <v>Tallahassee Region</v>
      </c>
      <c r="AD112" t="str">
        <f>IF(VLOOKUP(B112,Resources!A:B,2,FALSE)=0,"",VLOOKUP(B112,Resources!A:B,2,FALSE))</f>
        <v/>
      </c>
    </row>
    <row r="113" spans="1:30" x14ac:dyDescent="0.2">
      <c r="A113" t="s">
        <v>102</v>
      </c>
      <c r="B113" t="s">
        <v>114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>
        <v>1</v>
      </c>
      <c r="T113" s="10"/>
      <c r="U113" s="10"/>
      <c r="V113" s="10"/>
      <c r="W113" s="10"/>
      <c r="X113" s="10"/>
      <c r="Y113" s="10"/>
      <c r="Z113" s="10"/>
      <c r="AA113" s="10"/>
      <c r="AB113" s="10"/>
      <c r="AC113" t="str">
        <f>IF(VLOOKUP(B113,Data!D:E,2,FALSE)=0,"",VLOOKUP(B113,Data!D:E,2,FALSE))</f>
        <v>Tallahassee Region</v>
      </c>
      <c r="AD113" t="str">
        <f>IF(VLOOKUP(B113,Resources!A:B,2,FALSE)=0,"",VLOOKUP(B113,Resources!A:B,2,FALSE))</f>
        <v/>
      </c>
    </row>
    <row r="114" spans="1:30" x14ac:dyDescent="0.2">
      <c r="A114" t="s">
        <v>102</v>
      </c>
      <c r="B114" t="s">
        <v>115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>
        <v>1</v>
      </c>
      <c r="V114" s="10"/>
      <c r="W114" s="10"/>
      <c r="X114" s="10"/>
      <c r="Y114" s="10"/>
      <c r="Z114" s="10"/>
      <c r="AA114" s="10"/>
      <c r="AB114" s="10"/>
      <c r="AC114" t="str">
        <f>IF(VLOOKUP(B114,Data!D:E,2,FALSE)=0,"",VLOOKUP(B114,Data!D:E,2,FALSE))</f>
        <v>Miami - Access Global</v>
      </c>
      <c r="AD114" t="str">
        <f>IF(VLOOKUP(B114,Resources!A:B,2,FALSE)=0,"",VLOOKUP(B114,Resources!A:B,2,FALSE))</f>
        <v/>
      </c>
    </row>
    <row r="115" spans="1:30" x14ac:dyDescent="0.2">
      <c r="A115" t="s">
        <v>102</v>
      </c>
      <c r="B115" t="s">
        <v>116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>
        <v>1</v>
      </c>
      <c r="V115" s="10"/>
      <c r="W115" s="10"/>
      <c r="X115" s="10"/>
      <c r="Y115" s="10"/>
      <c r="Z115" s="10"/>
      <c r="AA115" s="10"/>
      <c r="AB115" s="10"/>
      <c r="AC115" t="str">
        <f>IF(VLOOKUP(B115,Data!D:E,2,FALSE)=0,"",VLOOKUP(B115,Data!D:E,2,FALSE))</f>
        <v>Orlando - Sttate Of Florida - House Of Representatives</v>
      </c>
      <c r="AD115" t="str">
        <f>IF(VLOOKUP(B115,Resources!A:B,2,FALSE)=0,"",VLOOKUP(B115,Resources!A:B,2,FALSE))</f>
        <v/>
      </c>
    </row>
    <row r="116" spans="1:30" x14ac:dyDescent="0.2">
      <c r="A116" t="s">
        <v>102</v>
      </c>
      <c r="B116" t="s">
        <v>117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>
        <v>1</v>
      </c>
      <c r="T116" s="10"/>
      <c r="U116" s="10"/>
      <c r="V116" s="10"/>
      <c r="W116" s="10"/>
      <c r="X116" s="10"/>
      <c r="Y116" s="10"/>
      <c r="Z116" s="10"/>
      <c r="AA116" s="10"/>
      <c r="AB116" s="10"/>
      <c r="AC116" t="str">
        <f>IF(VLOOKUP(B116,Data!D:E,2,FALSE)=0,"",VLOOKUP(B116,Data!D:E,2,FALSE))</f>
        <v>Tallahassee Region</v>
      </c>
      <c r="AD116" t="str">
        <f>IF(VLOOKUP(B116,Resources!A:B,2,FALSE)=0,"",VLOOKUP(B116,Resources!A:B,2,FALSE))</f>
        <v/>
      </c>
    </row>
    <row r="117" spans="1:30" x14ac:dyDescent="0.2">
      <c r="A117" t="s">
        <v>102</v>
      </c>
      <c r="B117" t="s">
        <v>118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>
        <v>1</v>
      </c>
      <c r="T117" s="10"/>
      <c r="U117" s="10"/>
      <c r="V117" s="10"/>
      <c r="W117" s="10"/>
      <c r="X117" s="10"/>
      <c r="Y117" s="10"/>
      <c r="Z117" s="10"/>
      <c r="AA117" s="10"/>
      <c r="AB117" s="10"/>
      <c r="AC117" t="str">
        <f>IF(VLOOKUP(B117,Data!D:E,2,FALSE)=0,"",VLOOKUP(B117,Data!D:E,2,FALSE))</f>
        <v>Tallahassee Region</v>
      </c>
      <c r="AD117" t="str">
        <f>IF(VLOOKUP(B117,Resources!A:B,2,FALSE)=0,"",VLOOKUP(B117,Resources!A:B,2,FALSE))</f>
        <v/>
      </c>
    </row>
    <row r="118" spans="1:30" x14ac:dyDescent="0.2">
      <c r="A118" t="s">
        <v>102</v>
      </c>
      <c r="B118" t="s">
        <v>119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>
        <v>1</v>
      </c>
      <c r="T118" s="10"/>
      <c r="U118" s="10"/>
      <c r="V118" s="10"/>
      <c r="W118" s="10"/>
      <c r="X118" s="10"/>
      <c r="Y118" s="10"/>
      <c r="Z118" s="10"/>
      <c r="AA118" s="10"/>
      <c r="AB118" s="10"/>
      <c r="AC118" t="str">
        <f>IF(VLOOKUP(B118,Data!D:E,2,FALSE)=0,"",VLOOKUP(B118,Data!D:E,2,FALSE))</f>
        <v>Tallahassee Region</v>
      </c>
      <c r="AD118" t="str">
        <f>IF(VLOOKUP(B118,Resources!A:B,2,FALSE)=0,"",VLOOKUP(B118,Resources!A:B,2,FALSE))</f>
        <v/>
      </c>
    </row>
    <row r="119" spans="1:30" x14ac:dyDescent="0.2">
      <c r="A119" t="s">
        <v>102</v>
      </c>
      <c r="B119" t="s">
        <v>120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>
        <v>1</v>
      </c>
      <c r="V119" s="10"/>
      <c r="W119" s="10"/>
      <c r="X119" s="10"/>
      <c r="Y119" s="10"/>
      <c r="Z119" s="10"/>
      <c r="AA119" s="10"/>
      <c r="AB119" s="10"/>
      <c r="AC119" t="str">
        <f>IF(VLOOKUP(B119,Data!D:E,2,FALSE)=0,"",VLOOKUP(B119,Data!D:E,2,FALSE))</f>
        <v>Palm Beach - Wholly Fit Marketing</v>
      </c>
      <c r="AD119" t="str">
        <f>IF(VLOOKUP(B119,Resources!A:B,2,FALSE)=0,"",VLOOKUP(B119,Resources!A:B,2,FALSE))</f>
        <v/>
      </c>
    </row>
    <row r="120" spans="1:30" x14ac:dyDescent="0.2">
      <c r="A120" t="s">
        <v>102</v>
      </c>
      <c r="B120" t="s">
        <v>121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>
        <v>1</v>
      </c>
      <c r="V120" s="10"/>
      <c r="W120" s="10"/>
      <c r="X120" s="10"/>
      <c r="Y120" s="10"/>
      <c r="Z120" s="10"/>
      <c r="AA120" s="10"/>
      <c r="AB120" s="10"/>
      <c r="AC120" t="str">
        <f>IF(VLOOKUP(B120,Data!D:E,2,FALSE)=0,"",VLOOKUP(B120,Data!D:E,2,FALSE))</f>
        <v>Palm Beach - Cotleur &amp; Hearing</v>
      </c>
      <c r="AD120" t="str">
        <f>IF(VLOOKUP(B120,Resources!A:B,2,FALSE)=0,"",VLOOKUP(B120,Resources!A:B,2,FALSE))</f>
        <v/>
      </c>
    </row>
    <row r="121" spans="1:30" x14ac:dyDescent="0.2">
      <c r="A121" t="s">
        <v>102</v>
      </c>
      <c r="B121" t="s">
        <v>122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>
        <v>1</v>
      </c>
      <c r="T121" s="10"/>
      <c r="U121" s="10">
        <v>1</v>
      </c>
      <c r="V121" s="10"/>
      <c r="W121" s="10"/>
      <c r="X121" s="10"/>
      <c r="Y121" s="10"/>
      <c r="Z121" s="10"/>
      <c r="AA121" s="10"/>
      <c r="AB121" s="10"/>
      <c r="AC121" t="str">
        <f>IF(VLOOKUP(B121,Data!D:E,2,FALSE)=0,"",VLOOKUP(B121,Data!D:E,2,FALSE))</f>
        <v>Orlando - The Pizzuti Companies</v>
      </c>
      <c r="AD121" t="str">
        <f>IF(VLOOKUP(B121,Resources!A:B,2,FALSE)=0,"",VLOOKUP(B121,Resources!A:B,2,FALSE))</f>
        <v/>
      </c>
    </row>
    <row r="122" spans="1:30" x14ac:dyDescent="0.2">
      <c r="A122" t="s">
        <v>102</v>
      </c>
      <c r="B122" t="s">
        <v>123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>
        <v>1</v>
      </c>
      <c r="V122" s="10"/>
      <c r="W122" s="10"/>
      <c r="X122" s="10"/>
      <c r="Y122" s="10"/>
      <c r="Z122" s="10"/>
      <c r="AA122" s="10"/>
      <c r="AB122" s="10"/>
      <c r="AC122" t="str">
        <f>IF(VLOOKUP(B122,Data!D:E,2,FALSE)=0,"",VLOOKUP(B122,Data!D:E,2,FALSE))</f>
        <v>Miami - Self-Employed</v>
      </c>
      <c r="AD122" t="str">
        <f>IF(VLOOKUP(B122,Resources!A:B,2,FALSE)=0,"",VLOOKUP(B122,Resources!A:B,2,FALSE))</f>
        <v/>
      </c>
    </row>
    <row r="123" spans="1:30" x14ac:dyDescent="0.2">
      <c r="A123" t="s">
        <v>102</v>
      </c>
      <c r="B123" t="s">
        <v>124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>
        <v>1</v>
      </c>
      <c r="V123" s="10"/>
      <c r="W123" s="10"/>
      <c r="X123" s="10"/>
      <c r="Y123" s="10"/>
      <c r="Z123" s="10"/>
      <c r="AA123" s="10"/>
      <c r="AB123" s="10"/>
      <c r="AC123" t="str">
        <f>IF(VLOOKUP(B123,Data!D:E,2,FALSE)=0,"",VLOOKUP(B123,Data!D:E,2,FALSE))</f>
        <v>Jacksonville - Quitdoc Foundation</v>
      </c>
      <c r="AD123" t="str">
        <f>IF(VLOOKUP(B123,Resources!A:B,2,FALSE)=0,"",VLOOKUP(B123,Resources!A:B,2,FALSE))</f>
        <v/>
      </c>
    </row>
    <row r="124" spans="1:30" x14ac:dyDescent="0.2">
      <c r="A124" t="s">
        <v>102</v>
      </c>
      <c r="B124" t="s">
        <v>125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v>1</v>
      </c>
      <c r="T124" s="10"/>
      <c r="U124" s="10"/>
      <c r="V124" s="10"/>
      <c r="W124" s="10"/>
      <c r="X124" s="10"/>
      <c r="Y124" s="10"/>
      <c r="Z124" s="10"/>
      <c r="AA124" s="10"/>
      <c r="AB124" s="10"/>
      <c r="AC124" t="str">
        <f>IF(VLOOKUP(B124,Data!D:E,2,FALSE)=0,"",VLOOKUP(B124,Data!D:E,2,FALSE))</f>
        <v>Tallahassee Region</v>
      </c>
      <c r="AD124" t="str">
        <f>IF(VLOOKUP(B124,Resources!A:B,2,FALSE)=0,"",VLOOKUP(B124,Resources!A:B,2,FALSE))</f>
        <v/>
      </c>
    </row>
    <row r="125" spans="1:30" x14ac:dyDescent="0.2">
      <c r="A125" t="s">
        <v>102</v>
      </c>
      <c r="B125" t="s">
        <v>126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v>1</v>
      </c>
      <c r="T125" s="10"/>
      <c r="U125" s="10"/>
      <c r="V125" s="10"/>
      <c r="W125" s="10"/>
      <c r="X125" s="10"/>
      <c r="Y125" s="10"/>
      <c r="Z125" s="10"/>
      <c r="AA125" s="10"/>
      <c r="AB125" s="10"/>
      <c r="AC125" t="str">
        <f>IF(VLOOKUP(B125,Data!D:E,2,FALSE)=0,"",VLOOKUP(B125,Data!D:E,2,FALSE))</f>
        <v>Tallahassee Region, Statewide Executive Committee</v>
      </c>
      <c r="AD125" t="str">
        <f>IF(VLOOKUP(B125,Resources!A:B,2,FALSE)=0,"",VLOOKUP(B125,Resources!A:B,2,FALSE))</f>
        <v/>
      </c>
    </row>
    <row r="126" spans="1:30" x14ac:dyDescent="0.2">
      <c r="A126" t="s">
        <v>102</v>
      </c>
      <c r="B126" t="s">
        <v>127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>
        <v>1</v>
      </c>
      <c r="V126" s="10"/>
      <c r="W126" s="10"/>
      <c r="X126" s="10"/>
      <c r="Y126" s="10"/>
      <c r="Z126" s="10"/>
      <c r="AA126" s="10"/>
      <c r="AB126" s="10"/>
      <c r="AC126" t="str">
        <f>IF(VLOOKUP(B126,Data!D:E,2,FALSE)=0,"",VLOOKUP(B126,Data!D:E,2,FALSE))</f>
        <v>Orlando - Grayrobinson</v>
      </c>
      <c r="AD126" t="str">
        <f>IF(VLOOKUP(B126,Resources!A:B,2,FALSE)=0,"",VLOOKUP(B126,Resources!A:B,2,FALSE))</f>
        <v/>
      </c>
    </row>
    <row r="127" spans="1:30" x14ac:dyDescent="0.2">
      <c r="A127" t="s">
        <v>102</v>
      </c>
      <c r="B127" t="s">
        <v>128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>
        <v>1</v>
      </c>
      <c r="T127" s="10"/>
      <c r="U127" s="10"/>
      <c r="V127" s="10"/>
      <c r="W127" s="10"/>
      <c r="X127" s="10"/>
      <c r="Y127" s="10"/>
      <c r="Z127" s="10"/>
      <c r="AA127" s="10"/>
      <c r="AB127" s="10"/>
      <c r="AC127" t="str">
        <f>IF(VLOOKUP(B127,Data!D:E,2,FALSE)=0,"",VLOOKUP(B127,Data!D:E,2,FALSE))</f>
        <v>Tampa Region</v>
      </c>
      <c r="AD127" t="str">
        <f>IF(VLOOKUP(B127,Resources!A:B,2,FALSE)=0,"",VLOOKUP(B127,Resources!A:B,2,FALSE))</f>
        <v/>
      </c>
    </row>
    <row r="128" spans="1:30" x14ac:dyDescent="0.2">
      <c r="A128" t="s">
        <v>102</v>
      </c>
      <c r="B128" t="s">
        <v>129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v>1</v>
      </c>
      <c r="T128" s="10"/>
      <c r="U128" s="10"/>
      <c r="V128" s="10"/>
      <c r="W128" s="10"/>
      <c r="X128" s="10"/>
      <c r="Y128" s="10"/>
      <c r="Z128" s="10"/>
      <c r="AA128" s="10"/>
      <c r="AB128" s="10"/>
      <c r="AC128" t="str">
        <f>IF(VLOOKUP(B128,Data!D:E,2,FALSE)=0,"",VLOOKUP(B128,Data!D:E,2,FALSE))</f>
        <v>Tallahassee Region</v>
      </c>
      <c r="AD128" t="str">
        <f>IF(VLOOKUP(B128,Resources!A:B,2,FALSE)=0,"",VLOOKUP(B128,Resources!A:B,2,FALSE))</f>
        <v/>
      </c>
    </row>
    <row r="129" spans="1:30" x14ac:dyDescent="0.2">
      <c r="A129" t="s">
        <v>102</v>
      </c>
      <c r="B129" t="s">
        <v>130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>
        <v>1</v>
      </c>
      <c r="V129" s="10"/>
      <c r="W129" s="10"/>
      <c r="X129" s="10"/>
      <c r="Y129" s="10"/>
      <c r="Z129" s="10"/>
      <c r="AA129" s="10"/>
      <c r="AB129" s="10"/>
      <c r="AC129" t="str">
        <f>IF(VLOOKUP(B129,Data!D:E,2,FALSE)=0,"",VLOOKUP(B129,Data!D:E,2,FALSE))</f>
        <v>Co-Chair, Miami - The Villamil Group</v>
      </c>
      <c r="AD129" t="str">
        <f>IF(VLOOKUP(B129,Resources!A:B,2,FALSE)=0,"",VLOOKUP(B129,Resources!A:B,2,FALSE))</f>
        <v/>
      </c>
    </row>
    <row r="130" spans="1:30" x14ac:dyDescent="0.2">
      <c r="A130" t="s">
        <v>102</v>
      </c>
      <c r="B130" t="s">
        <v>131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>
        <v>1</v>
      </c>
      <c r="T130" s="10"/>
      <c r="U130" s="10"/>
      <c r="V130" s="10"/>
      <c r="W130" s="10"/>
      <c r="X130" s="10"/>
      <c r="Y130" s="10"/>
      <c r="Z130" s="10"/>
      <c r="AA130" s="10"/>
      <c r="AB130" s="10"/>
      <c r="AC130" t="str">
        <f>IF(VLOOKUP(B130,Data!D:E,2,FALSE)=0,"",VLOOKUP(B130,Data!D:E,2,FALSE))</f>
        <v>Tallahassee Region</v>
      </c>
      <c r="AD130" t="str">
        <f>IF(VLOOKUP(B130,Resources!A:B,2,FALSE)=0,"",VLOOKUP(B130,Resources!A:B,2,FALSE))</f>
        <v/>
      </c>
    </row>
    <row r="131" spans="1:30" x14ac:dyDescent="0.2">
      <c r="A131" t="s">
        <v>102</v>
      </c>
      <c r="B131" t="s">
        <v>132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>
        <v>1</v>
      </c>
      <c r="T131" s="10"/>
      <c r="U131" s="10"/>
      <c r="V131" s="10"/>
      <c r="W131" s="10"/>
      <c r="X131" s="10"/>
      <c r="Y131" s="10"/>
      <c r="Z131" s="10"/>
      <c r="AA131" s="10"/>
      <c r="AB131" s="10"/>
      <c r="AC131" t="str">
        <f>IF(VLOOKUP(B131,Data!D:E,2,FALSE)=0,"",VLOOKUP(B131,Data!D:E,2,FALSE))</f>
        <v>Miami Region</v>
      </c>
      <c r="AD131" t="str">
        <f>IF(VLOOKUP(B131,Resources!A:B,2,FALSE)=0,"",VLOOKUP(B131,Resources!A:B,2,FALSE))</f>
        <v/>
      </c>
    </row>
    <row r="132" spans="1:30" x14ac:dyDescent="0.2">
      <c r="A132" t="s">
        <v>102</v>
      </c>
      <c r="B132" t="s">
        <v>133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>
        <v>1</v>
      </c>
      <c r="T132" s="10"/>
      <c r="U132" s="10"/>
      <c r="V132" s="10"/>
      <c r="W132" s="10"/>
      <c r="X132" s="10"/>
      <c r="Y132" s="10"/>
      <c r="Z132" s="10"/>
      <c r="AA132" s="10"/>
      <c r="AB132" s="10"/>
      <c r="AC132" t="str">
        <f>IF(VLOOKUP(B132,Data!D:E,2,FALSE)=0,"",VLOOKUP(B132,Data!D:E,2,FALSE))</f>
        <v>Tampa Region</v>
      </c>
      <c r="AD132" t="str">
        <f>IF(VLOOKUP(B132,Resources!A:B,2,FALSE)=0,"",VLOOKUP(B132,Resources!A:B,2,FALSE))</f>
        <v/>
      </c>
    </row>
    <row r="133" spans="1:30" x14ac:dyDescent="0.2">
      <c r="A133" t="s">
        <v>102</v>
      </c>
      <c r="B133" t="s">
        <v>134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>
        <v>1</v>
      </c>
      <c r="V133" s="10"/>
      <c r="W133" s="10"/>
      <c r="X133" s="10"/>
      <c r="Y133" s="10"/>
      <c r="Z133" s="10"/>
      <c r="AA133" s="10"/>
      <c r="AB133" s="10"/>
      <c r="AC133" t="str">
        <f>IF(VLOOKUP(B133,Data!D:E,2,FALSE)=0,"",VLOOKUP(B133,Data!D:E,2,FALSE))</f>
        <v>Tampa Bay - Context Florida</v>
      </c>
      <c r="AD133" t="str">
        <f>IF(VLOOKUP(B133,Resources!A:B,2,FALSE)=0,"",VLOOKUP(B133,Resources!A:B,2,FALSE))</f>
        <v/>
      </c>
    </row>
    <row r="134" spans="1:30" x14ac:dyDescent="0.2">
      <c r="A134" t="s">
        <v>102</v>
      </c>
      <c r="B134" t="s">
        <v>135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>
        <v>1</v>
      </c>
      <c r="V134" s="10"/>
      <c r="W134" s="10"/>
      <c r="X134" s="10"/>
      <c r="Y134" s="10"/>
      <c r="Z134" s="10"/>
      <c r="AA134" s="10"/>
      <c r="AB134" s="10"/>
      <c r="AC134" t="str">
        <f>IF(VLOOKUP(B134,Data!D:E,2,FALSE)=0,"",VLOOKUP(B134,Data!D:E,2,FALSE))</f>
        <v>Jacksonville - Law Office Of Public Defender Matt Shirk</v>
      </c>
      <c r="AD134" t="str">
        <f>IF(VLOOKUP(B134,Resources!A:B,2,FALSE)=0,"",VLOOKUP(B134,Resources!A:B,2,FALSE))</f>
        <v/>
      </c>
    </row>
    <row r="135" spans="1:30" x14ac:dyDescent="0.2">
      <c r="A135" t="s">
        <v>102</v>
      </c>
      <c r="B135" t="s">
        <v>136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>
        <v>1</v>
      </c>
      <c r="V135" s="10"/>
      <c r="W135" s="10"/>
      <c r="X135" s="10"/>
      <c r="Y135" s="10"/>
      <c r="Z135" s="10"/>
      <c r="AA135" s="10"/>
      <c r="AB135" s="10"/>
      <c r="AC135" t="str">
        <f>IF(VLOOKUP(B135,Data!D:E,2,FALSE)=0,"",VLOOKUP(B135,Data!D:E,2,FALSE))</f>
        <v>Jacksonville - State Policy Network</v>
      </c>
      <c r="AD135" t="str">
        <f>IF(VLOOKUP(B135,Resources!A:B,2,FALSE)=0,"",VLOOKUP(B135,Resources!A:B,2,FALSE))</f>
        <v/>
      </c>
    </row>
    <row r="136" spans="1:30" x14ac:dyDescent="0.2">
      <c r="A136" t="s">
        <v>102</v>
      </c>
      <c r="B136" t="s">
        <v>137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v>1</v>
      </c>
      <c r="T136" s="10"/>
      <c r="U136" s="10">
        <v>1</v>
      </c>
      <c r="V136" s="10"/>
      <c r="W136" s="10"/>
      <c r="X136" s="10"/>
      <c r="Y136" s="10"/>
      <c r="Z136" s="10"/>
      <c r="AA136" s="10"/>
      <c r="AB136" s="10"/>
      <c r="AC136" t="str">
        <f>IF(VLOOKUP(B136,Data!D:E,2,FALSE)=0,"",VLOOKUP(B136,Data!D:E,2,FALSE))</f>
        <v>Tampa Bay - The Bank Of Tampa</v>
      </c>
      <c r="AD136" t="str">
        <f>IF(VLOOKUP(B136,Resources!A:B,2,FALSE)=0,"",VLOOKUP(B136,Resources!A:B,2,FALSE))</f>
        <v/>
      </c>
    </row>
    <row r="137" spans="1:30" x14ac:dyDescent="0.2">
      <c r="A137" t="s">
        <v>102</v>
      </c>
      <c r="B137" t="s">
        <v>138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>
        <v>1</v>
      </c>
      <c r="T137" s="10"/>
      <c r="U137" s="10"/>
      <c r="V137" s="10"/>
      <c r="W137" s="10"/>
      <c r="X137" s="10"/>
      <c r="Y137" s="10"/>
      <c r="Z137" s="10"/>
      <c r="AA137" s="10"/>
      <c r="AB137" s="10"/>
      <c r="AC137" t="str">
        <f>IF(VLOOKUP(B137,Data!D:E,2,FALSE)=0,"",VLOOKUP(B137,Data!D:E,2,FALSE))</f>
        <v>Tallahassee Region</v>
      </c>
      <c r="AD137" t="str">
        <f>IF(VLOOKUP(B137,Resources!A:B,2,FALSE)=0,"",VLOOKUP(B137,Resources!A:B,2,FALSE))</f>
        <v/>
      </c>
    </row>
    <row r="138" spans="1:30" x14ac:dyDescent="0.2">
      <c r="A138" t="s">
        <v>102</v>
      </c>
      <c r="B138" t="s">
        <v>139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>
        <v>1</v>
      </c>
      <c r="V138" s="10"/>
      <c r="W138" s="10"/>
      <c r="X138" s="10"/>
      <c r="Y138" s="10"/>
      <c r="Z138" s="10"/>
      <c r="AA138" s="10"/>
      <c r="AB138" s="10"/>
      <c r="AC138" t="str">
        <f>IF(VLOOKUP(B138,Data!D:E,2,FALSE)=0,"",VLOOKUP(B138,Data!D:E,2,FALSE))</f>
        <v>Palm Beach - Economic Council Of Palm Beach County</v>
      </c>
      <c r="AD138" t="str">
        <f>IF(VLOOKUP(B138,Resources!A:B,2,FALSE)=0,"",VLOOKUP(B138,Resources!A:B,2,FALSE))</f>
        <v/>
      </c>
    </row>
    <row r="139" spans="1:30" x14ac:dyDescent="0.2">
      <c r="A139" t="s">
        <v>102</v>
      </c>
      <c r="B139" t="s">
        <v>140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>
        <v>1</v>
      </c>
      <c r="T139" s="10"/>
      <c r="U139" s="10"/>
      <c r="V139" s="10"/>
      <c r="W139" s="10"/>
      <c r="X139" s="10"/>
      <c r="Y139" s="10"/>
      <c r="Z139" s="10"/>
      <c r="AA139" s="10"/>
      <c r="AB139" s="10"/>
      <c r="AC139" t="str">
        <f>IF(VLOOKUP(B139,Data!D:E,2,FALSE)=0,"",VLOOKUP(B139,Data!D:E,2,FALSE))</f>
        <v>Tallahassee Region</v>
      </c>
      <c r="AD139" t="str">
        <f>IF(VLOOKUP(B139,Resources!A:B,2,FALSE)=0,"",VLOOKUP(B139,Resources!A:B,2,FALSE))</f>
        <v/>
      </c>
    </row>
    <row r="140" spans="1:30" x14ac:dyDescent="0.2">
      <c r="A140" t="s">
        <v>102</v>
      </c>
      <c r="B140" t="s">
        <v>141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>
        <v>1</v>
      </c>
      <c r="T140" s="10"/>
      <c r="U140" s="10"/>
      <c r="V140" s="10"/>
      <c r="W140" s="10"/>
      <c r="X140" s="10"/>
      <c r="Y140" s="10"/>
      <c r="Z140" s="10"/>
      <c r="AA140" s="10"/>
      <c r="AB140" s="10"/>
      <c r="AC140" t="str">
        <f>IF(VLOOKUP(B140,Data!D:E,2,FALSE)=0,"",VLOOKUP(B140,Data!D:E,2,FALSE))</f>
        <v>Miami Region</v>
      </c>
      <c r="AD140" t="str">
        <f>IF(VLOOKUP(B140,Resources!A:B,2,FALSE)=0,"",VLOOKUP(B140,Resources!A:B,2,FALSE))</f>
        <v/>
      </c>
    </row>
    <row r="141" spans="1:30" x14ac:dyDescent="0.2">
      <c r="A141" t="s">
        <v>102</v>
      </c>
      <c r="B141" t="s">
        <v>142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v>1</v>
      </c>
      <c r="T141" s="10"/>
      <c r="U141" s="10"/>
      <c r="V141" s="10"/>
      <c r="W141" s="10"/>
      <c r="X141" s="10"/>
      <c r="Y141" s="10"/>
      <c r="Z141" s="10"/>
      <c r="AA141" s="10"/>
      <c r="AB141" s="10"/>
      <c r="AC141" t="str">
        <f>IF(VLOOKUP(B141,Data!D:E,2,FALSE)=0,"",VLOOKUP(B141,Data!D:E,2,FALSE))</f>
        <v>Miami Region</v>
      </c>
      <c r="AD141" t="str">
        <f>IF(VLOOKUP(B141,Resources!A:B,2,FALSE)=0,"",VLOOKUP(B141,Resources!A:B,2,FALSE))</f>
        <v/>
      </c>
    </row>
    <row r="142" spans="1:30" x14ac:dyDescent="0.2">
      <c r="A142" t="s">
        <v>102</v>
      </c>
      <c r="B142" t="s">
        <v>143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>
        <v>1</v>
      </c>
      <c r="V142" s="10"/>
      <c r="W142" s="10"/>
      <c r="X142" s="10"/>
      <c r="Y142" s="10"/>
      <c r="Z142" s="10"/>
      <c r="AA142" s="10"/>
      <c r="AB142" s="10"/>
      <c r="AC142" t="str">
        <f>IF(VLOOKUP(B142,Data!D:E,2,FALSE)=0,"",VLOOKUP(B142,Data!D:E,2,FALSE))</f>
        <v>Jacksonville - Beaver Street Fisheries</v>
      </c>
      <c r="AD142" t="str">
        <f>IF(VLOOKUP(B142,Resources!A:B,2,FALSE)=0,"",VLOOKUP(B142,Resources!A:B,2,FALSE))</f>
        <v/>
      </c>
    </row>
    <row r="143" spans="1:30" x14ac:dyDescent="0.2">
      <c r="A143" t="s">
        <v>102</v>
      </c>
      <c r="B143" t="s">
        <v>144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>
        <v>1</v>
      </c>
      <c r="V143" s="10"/>
      <c r="W143" s="10"/>
      <c r="X143" s="10"/>
      <c r="Y143" s="10"/>
      <c r="Z143" s="10"/>
      <c r="AA143" s="10"/>
      <c r="AB143" s="10"/>
      <c r="AC143" t="str">
        <f>IF(VLOOKUP(B143,Data!D:E,2,FALSE)=0,"",VLOOKUP(B143,Data!D:E,2,FALSE))</f>
        <v>Tampa Bay - Jabil</v>
      </c>
      <c r="AD143" t="str">
        <f>IF(VLOOKUP(B143,Resources!A:B,2,FALSE)=0,"",VLOOKUP(B143,Resources!A:B,2,FALSE))</f>
        <v/>
      </c>
    </row>
    <row r="144" spans="1:30" x14ac:dyDescent="0.2">
      <c r="A144" t="s">
        <v>102</v>
      </c>
      <c r="B144" t="s">
        <v>145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>
        <v>1</v>
      </c>
      <c r="T144" s="10"/>
      <c r="U144" s="10"/>
      <c r="V144" s="10"/>
      <c r="W144" s="10"/>
      <c r="X144" s="10"/>
      <c r="Y144" s="10"/>
      <c r="Z144" s="10"/>
      <c r="AA144" s="10"/>
      <c r="AB144" s="10"/>
      <c r="AC144" t="str">
        <f>IF(VLOOKUP(B144,Data!D:E,2,FALSE)=0,"",VLOOKUP(B144,Data!D:E,2,FALSE))</f>
        <v>Orlando Region</v>
      </c>
      <c r="AD144" t="str">
        <f>IF(VLOOKUP(B144,Resources!A:B,2,FALSE)=0,"",VLOOKUP(B144,Resources!A:B,2,FALSE))</f>
        <v/>
      </c>
    </row>
    <row r="145" spans="1:30" x14ac:dyDescent="0.2">
      <c r="A145" t="s">
        <v>102</v>
      </c>
      <c r="B145" t="s">
        <v>146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>
        <v>1</v>
      </c>
      <c r="V145" s="10"/>
      <c r="W145" s="10"/>
      <c r="X145" s="10"/>
      <c r="Y145" s="10"/>
      <c r="Z145" s="10"/>
      <c r="AA145" s="10"/>
      <c r="AB145" s="10"/>
      <c r="AC145" t="str">
        <f>IF(VLOOKUP(B145,Data!D:E,2,FALSE)=0,"",VLOOKUP(B145,Data!D:E,2,FALSE))</f>
        <v>Miami - Aem Consulting</v>
      </c>
      <c r="AD145" t="str">
        <f>IF(VLOOKUP(B145,Resources!A:B,2,FALSE)=0,"",VLOOKUP(B145,Resources!A:B,2,FALSE))</f>
        <v/>
      </c>
    </row>
    <row r="146" spans="1:30" x14ac:dyDescent="0.2">
      <c r="A146" t="s">
        <v>102</v>
      </c>
      <c r="B146" t="s">
        <v>147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v>1</v>
      </c>
      <c r="T146" s="10"/>
      <c r="U146" s="10"/>
      <c r="V146" s="10"/>
      <c r="W146" s="10"/>
      <c r="X146" s="10"/>
      <c r="Y146" s="10"/>
      <c r="Z146" s="10"/>
      <c r="AA146" s="10"/>
      <c r="AB146" s="10"/>
      <c r="AC146" t="str">
        <f>IF(VLOOKUP(B146,Data!D:E,2,FALSE)=0,"",VLOOKUP(B146,Data!D:E,2,FALSE))</f>
        <v>Tallahassee Region</v>
      </c>
      <c r="AD146" t="str">
        <f>IF(VLOOKUP(B146,Resources!A:B,2,FALSE)=0,"",VLOOKUP(B146,Resources!A:B,2,FALSE))</f>
        <v/>
      </c>
    </row>
    <row r="147" spans="1:30" x14ac:dyDescent="0.2">
      <c r="A147" t="s">
        <v>102</v>
      </c>
      <c r="B147" t="s">
        <v>148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>
        <v>1</v>
      </c>
      <c r="T147" s="10"/>
      <c r="U147" s="10">
        <v>1</v>
      </c>
      <c r="V147" s="10"/>
      <c r="W147" s="10"/>
      <c r="X147" s="10"/>
      <c r="Y147" s="10"/>
      <c r="Z147" s="10"/>
      <c r="AA147" s="10"/>
      <c r="AB147" s="10"/>
      <c r="AC147" t="str">
        <f>IF(VLOOKUP(B147,Data!D:E,2,FALSE)=0,"",VLOOKUP(B147,Data!D:E,2,FALSE))</f>
        <v>Orlando - Swann Hadley Stump Dietrich &amp; Spears</v>
      </c>
      <c r="AD147" t="str">
        <f>IF(VLOOKUP(B147,Resources!A:B,2,FALSE)=0,"",VLOOKUP(B147,Resources!A:B,2,FALSE))</f>
        <v/>
      </c>
    </row>
    <row r="148" spans="1:30" x14ac:dyDescent="0.2">
      <c r="A148" t="s">
        <v>102</v>
      </c>
      <c r="B148" t="s">
        <v>149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>
        <v>1</v>
      </c>
      <c r="V148" s="10"/>
      <c r="W148" s="10"/>
      <c r="X148" s="10"/>
      <c r="Y148" s="10"/>
      <c r="Z148" s="10"/>
      <c r="AA148" s="10"/>
      <c r="AB148" s="10"/>
      <c r="AC148" t="str">
        <f>IF(VLOOKUP(B148,Data!D:E,2,FALSE)=0,"",VLOOKUP(B148,Data!D:E,2,FALSE))</f>
        <v>Orlando - Florida Distributing Company</v>
      </c>
      <c r="AD148" t="str">
        <f>IF(VLOOKUP(B148,Resources!A:B,2,FALSE)=0,"",VLOOKUP(B148,Resources!A:B,2,FALSE))</f>
        <v/>
      </c>
    </row>
    <row r="149" spans="1:30" x14ac:dyDescent="0.2">
      <c r="A149" t="s">
        <v>102</v>
      </c>
      <c r="B149" t="s">
        <v>150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>
        <v>1</v>
      </c>
      <c r="T149" s="10"/>
      <c r="U149" s="10"/>
      <c r="V149" s="10"/>
      <c r="W149" s="10"/>
      <c r="X149" s="10"/>
      <c r="Y149" s="10"/>
      <c r="Z149" s="10"/>
      <c r="AA149" s="10"/>
      <c r="AB149" s="10"/>
      <c r="AC149" t="str">
        <f>IF(VLOOKUP(B149,Data!D:E,2,FALSE)=0,"",VLOOKUP(B149,Data!D:E,2,FALSE))</f>
        <v>Miami Region</v>
      </c>
      <c r="AD149" t="str">
        <f>IF(VLOOKUP(B149,Resources!A:B,2,FALSE)=0,"",VLOOKUP(B149,Resources!A:B,2,FALSE))</f>
        <v/>
      </c>
    </row>
    <row r="150" spans="1:30" x14ac:dyDescent="0.2">
      <c r="A150" t="s">
        <v>102</v>
      </c>
      <c r="B150" t="s">
        <v>151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>
        <v>1</v>
      </c>
      <c r="T150" s="10"/>
      <c r="U150" s="10"/>
      <c r="V150" s="10"/>
      <c r="W150" s="10"/>
      <c r="X150" s="10"/>
      <c r="Y150" s="10"/>
      <c r="Z150" s="10"/>
      <c r="AA150" s="10"/>
      <c r="AB150" s="10"/>
      <c r="AC150" t="str">
        <f>IF(VLOOKUP(B150,Data!D:E,2,FALSE)=0,"",VLOOKUP(B150,Data!D:E,2,FALSE))</f>
        <v>Tampa Region</v>
      </c>
      <c r="AD150" t="str">
        <f>IF(VLOOKUP(B150,Resources!A:B,2,FALSE)=0,"",VLOOKUP(B150,Resources!A:B,2,FALSE))</f>
        <v/>
      </c>
    </row>
    <row r="151" spans="1:30" x14ac:dyDescent="0.2">
      <c r="A151" t="s">
        <v>102</v>
      </c>
      <c r="B151" t="s">
        <v>152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>
        <v>1</v>
      </c>
      <c r="T151" s="10"/>
      <c r="U151" s="10"/>
      <c r="V151" s="10"/>
      <c r="W151" s="10"/>
      <c r="X151" s="10"/>
      <c r="Y151" s="10"/>
      <c r="Z151" s="10"/>
      <c r="AA151" s="10"/>
      <c r="AB151" s="10"/>
      <c r="AC151" t="str">
        <f>IF(VLOOKUP(B151,Data!D:E,2,FALSE)=0,"",VLOOKUP(B151,Data!D:E,2,FALSE))</f>
        <v>Miami Region</v>
      </c>
      <c r="AD151" t="str">
        <f>IF(VLOOKUP(B151,Resources!A:B,2,FALSE)=0,"",VLOOKUP(B151,Resources!A:B,2,FALSE))</f>
        <v/>
      </c>
    </row>
    <row r="152" spans="1:30" x14ac:dyDescent="0.2">
      <c r="A152" t="s">
        <v>102</v>
      </c>
      <c r="B152" t="s">
        <v>153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>
        <v>1</v>
      </c>
      <c r="V152" s="10"/>
      <c r="W152" s="10"/>
      <c r="X152" s="10"/>
      <c r="Y152" s="10"/>
      <c r="Z152" s="10"/>
      <c r="AA152" s="10"/>
      <c r="AB152" s="10"/>
      <c r="AC152" t="str">
        <f>IF(VLOOKUP(B152,Data!D:E,2,FALSE)=0,"",VLOOKUP(B152,Data!D:E,2,FALSE))</f>
        <v>Tampa Bay - Tampa International Airport</v>
      </c>
      <c r="AD152" t="str">
        <f>IF(VLOOKUP(B152,Resources!A:B,2,FALSE)=0,"",VLOOKUP(B152,Resources!A:B,2,FALSE))</f>
        <v/>
      </c>
    </row>
    <row r="153" spans="1:30" x14ac:dyDescent="0.2">
      <c r="A153" t="s">
        <v>102</v>
      </c>
      <c r="B153" t="s">
        <v>154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v>1</v>
      </c>
      <c r="T153" s="10"/>
      <c r="U153" s="10">
        <v>1</v>
      </c>
      <c r="V153" s="10"/>
      <c r="W153" s="10"/>
      <c r="X153" s="10"/>
      <c r="Y153" s="10"/>
      <c r="Z153" s="10"/>
      <c r="AA153" s="10"/>
      <c r="AB153" s="10"/>
      <c r="AC153" t="str">
        <f>IF(VLOOKUP(B153,Data!D:E,2,FALSE)=0,"",VLOOKUP(B153,Data!D:E,2,FALSE))</f>
        <v>Regional Leader, Orlando - Central Florida Urban League &amp; Mike Sasso, Sasso Law</v>
      </c>
      <c r="AD153" t="str">
        <f>IF(VLOOKUP(B153,Resources!A:B,2,FALSE)=0,"",VLOOKUP(B153,Resources!A:B,2,FALSE))</f>
        <v/>
      </c>
    </row>
    <row r="154" spans="1:30" x14ac:dyDescent="0.2">
      <c r="A154" t="s">
        <v>102</v>
      </c>
      <c r="B154" t="s">
        <v>155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>
        <v>1</v>
      </c>
      <c r="V154" s="10"/>
      <c r="W154" s="10"/>
      <c r="X154" s="10"/>
      <c r="Y154" s="10"/>
      <c r="Z154" s="10"/>
      <c r="AA154" s="10"/>
      <c r="AB154" s="10"/>
      <c r="AC154" t="str">
        <f>IF(VLOOKUP(B154,Data!D:E,2,FALSE)=0,"",VLOOKUP(B154,Data!D:E,2,FALSE))</f>
        <v>Jacksonville - United States District Court, Middle District Of Florida, Jacksonville Division</v>
      </c>
      <c r="AD154" t="str">
        <f>IF(VLOOKUP(B154,Resources!A:B,2,FALSE)=0,"",VLOOKUP(B154,Resources!A:B,2,FALSE))</f>
        <v/>
      </c>
    </row>
    <row r="155" spans="1:30" x14ac:dyDescent="0.2">
      <c r="A155" t="s">
        <v>102</v>
      </c>
      <c r="B155" t="s">
        <v>24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>
        <v>1</v>
      </c>
      <c r="T155" s="10"/>
      <c r="U155" s="10"/>
      <c r="V155" s="10"/>
      <c r="W155" s="10"/>
      <c r="X155" s="10"/>
      <c r="Y155" s="10"/>
      <c r="Z155" s="10"/>
      <c r="AA155" s="10"/>
      <c r="AB155" s="10"/>
      <c r="AC155" t="str">
        <f>IF(VLOOKUP(B155,Data!D:E,2,FALSE)=0,"",VLOOKUP(B155,Data!D:E,2,FALSE))</f>
        <v/>
      </c>
      <c r="AD155" t="str">
        <f>IF(VLOOKUP(B155,Resources!A:B,2,FALSE)=0,"",VLOOKUP(B155,Resources!A:B,2,FALSE))</f>
        <v/>
      </c>
    </row>
    <row r="156" spans="1:30" x14ac:dyDescent="0.2">
      <c r="A156" t="s">
        <v>102</v>
      </c>
      <c r="B156" t="s">
        <v>156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>
        <v>1</v>
      </c>
      <c r="V156" s="10"/>
      <c r="W156" s="10"/>
      <c r="X156" s="10"/>
      <c r="Y156" s="10"/>
      <c r="Z156" s="10"/>
      <c r="AA156" s="10"/>
      <c r="AB156" s="10"/>
      <c r="AC156" t="str">
        <f>IF(VLOOKUP(B156,Data!D:E,2,FALSE)=0,"",VLOOKUP(B156,Data!D:E,2,FALSE))</f>
        <v>Co-Chair, Miami - K&amp;L Gates</v>
      </c>
      <c r="AD156" t="str">
        <f>IF(VLOOKUP(B156,Resources!A:B,2,FALSE)=0,"",VLOOKUP(B156,Resources!A:B,2,FALSE))</f>
        <v/>
      </c>
    </row>
    <row r="157" spans="1:30" x14ac:dyDescent="0.2">
      <c r="A157" t="s">
        <v>102</v>
      </c>
      <c r="B157" t="s">
        <v>157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>
        <v>1</v>
      </c>
      <c r="T157" s="10"/>
      <c r="U157" s="10"/>
      <c r="V157" s="10"/>
      <c r="W157" s="10"/>
      <c r="X157" s="10"/>
      <c r="Y157" s="10"/>
      <c r="Z157" s="10"/>
      <c r="AA157" s="10"/>
      <c r="AB157" s="10"/>
      <c r="AC157" t="str">
        <f>IF(VLOOKUP(B157,Data!D:E,2,FALSE)=0,"",VLOOKUP(B157,Data!D:E,2,FALSE))</f>
        <v>Tallahassee Region</v>
      </c>
      <c r="AD157" t="str">
        <f>IF(VLOOKUP(B157,Resources!A:B,2,FALSE)=0,"",VLOOKUP(B157,Resources!A:B,2,FALSE))</f>
        <v/>
      </c>
    </row>
    <row r="158" spans="1:30" x14ac:dyDescent="0.2">
      <c r="A158" t="s">
        <v>102</v>
      </c>
      <c r="B158" t="s">
        <v>158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>
        <v>1</v>
      </c>
      <c r="V158" s="10"/>
      <c r="W158" s="10"/>
      <c r="X158" s="10"/>
      <c r="Y158" s="10"/>
      <c r="Z158" s="10"/>
      <c r="AA158" s="10"/>
      <c r="AB158" s="10"/>
      <c r="AC158" t="str">
        <f>IF(VLOOKUP(B158,Data!D:E,2,FALSE)=0,"",VLOOKUP(B158,Data!D:E,2,FALSE))</f>
        <v>Jacksonville - Hayden Hawk Investment Group</v>
      </c>
      <c r="AD158" t="str">
        <f>IF(VLOOKUP(B158,Resources!A:B,2,FALSE)=0,"",VLOOKUP(B158,Resources!A:B,2,FALSE))</f>
        <v/>
      </c>
    </row>
    <row r="159" spans="1:30" x14ac:dyDescent="0.2">
      <c r="A159" t="s">
        <v>102</v>
      </c>
      <c r="B159" t="s">
        <v>159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>
        <v>1</v>
      </c>
      <c r="V159" s="10"/>
      <c r="W159" s="10"/>
      <c r="X159" s="10"/>
      <c r="Y159" s="10"/>
      <c r="Z159" s="10"/>
      <c r="AA159" s="10"/>
      <c r="AB159" s="10"/>
      <c r="AC159" t="str">
        <f>IF(VLOOKUP(B159,Data!D:E,2,FALSE)=0,"",VLOOKUP(B159,Data!D:E,2,FALSE))</f>
        <v>Jacksonville - Jacksonville Civic Council</v>
      </c>
      <c r="AD159" t="str">
        <f>IF(VLOOKUP(B159,Resources!A:B,2,FALSE)=0,"",VLOOKUP(B159,Resources!A:B,2,FALSE))</f>
        <v/>
      </c>
    </row>
    <row r="160" spans="1:30" x14ac:dyDescent="0.2">
      <c r="A160" t="s">
        <v>102</v>
      </c>
      <c r="B160" t="s">
        <v>160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>
        <v>1</v>
      </c>
      <c r="V160" s="10"/>
      <c r="W160" s="10"/>
      <c r="X160" s="10"/>
      <c r="Y160" s="10"/>
      <c r="Z160" s="10"/>
      <c r="AA160" s="10"/>
      <c r="AB160" s="10"/>
      <c r="AC160" t="str">
        <f>IF(VLOOKUP(B160,Data!D:E,2,FALSE)=0,"",VLOOKUP(B160,Data!D:E,2,FALSE))</f>
        <v>Orlando - Bridges Of America</v>
      </c>
      <c r="AD160" t="str">
        <f>IF(VLOOKUP(B160,Resources!A:B,2,FALSE)=0,"",VLOOKUP(B160,Resources!A:B,2,FALSE))</f>
        <v/>
      </c>
    </row>
    <row r="161" spans="1:30" x14ac:dyDescent="0.2">
      <c r="A161" t="s">
        <v>102</v>
      </c>
      <c r="B161" t="s">
        <v>161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>
        <v>1</v>
      </c>
      <c r="T161" s="10"/>
      <c r="U161" s="10">
        <v>1</v>
      </c>
      <c r="V161" s="10"/>
      <c r="W161" s="10"/>
      <c r="X161" s="10"/>
      <c r="Y161" s="10"/>
      <c r="Z161" s="10"/>
      <c r="AA161" s="10"/>
      <c r="AB161" s="10"/>
      <c r="AC161" t="str">
        <f>IF(VLOOKUP(B161,Data!D:E,2,FALSE)=0,"",VLOOKUP(B161,Data!D:E,2,FALSE))</f>
        <v>Tampa Bay - Stearns Weaver Miller</v>
      </c>
      <c r="AD161" t="str">
        <f>IF(VLOOKUP(B161,Resources!A:B,2,FALSE)=0,"",VLOOKUP(B161,Resources!A:B,2,FALSE))</f>
        <v/>
      </c>
    </row>
    <row r="162" spans="1:30" x14ac:dyDescent="0.2">
      <c r="A162" t="s">
        <v>102</v>
      </c>
      <c r="B162" t="s">
        <v>163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>
        <v>1</v>
      </c>
      <c r="V162" s="10"/>
      <c r="W162" s="10"/>
      <c r="X162" s="10"/>
      <c r="Y162" s="10"/>
      <c r="Z162" s="10"/>
      <c r="AA162" s="10"/>
      <c r="AB162" s="10"/>
      <c r="AC162" t="str">
        <f>IF(VLOOKUP(B162,Data!D:E,2,FALSE)=0,"",VLOOKUP(B162,Data!D:E,2,FALSE))</f>
        <v>Tampa Bay - State Representative Chris Latvala</v>
      </c>
      <c r="AD162" t="str">
        <f>IF(VLOOKUP(B162,Resources!A:B,2,FALSE)=0,"",VLOOKUP(B162,Resources!A:B,2,FALSE))</f>
        <v/>
      </c>
    </row>
    <row r="163" spans="1:30" x14ac:dyDescent="0.2">
      <c r="A163" t="s">
        <v>102</v>
      </c>
      <c r="B163" t="s">
        <v>164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>
        <v>1</v>
      </c>
      <c r="V163" s="10"/>
      <c r="W163" s="10"/>
      <c r="X163" s="10"/>
      <c r="Y163" s="10"/>
      <c r="Z163" s="10"/>
      <c r="AA163" s="10"/>
      <c r="AB163" s="10"/>
      <c r="AC163" t="str">
        <f>IF(VLOOKUP(B163,Data!D:E,2,FALSE)=0,"",VLOOKUP(B163,Data!D:E,2,FALSE))</f>
        <v>Jacksonville - Duval County School Board</v>
      </c>
      <c r="AD163" t="str">
        <f>IF(VLOOKUP(B163,Resources!A:B,2,FALSE)=0,"",VLOOKUP(B163,Resources!A:B,2,FALSE))</f>
        <v/>
      </c>
    </row>
    <row r="164" spans="1:30" x14ac:dyDescent="0.2">
      <c r="A164" t="s">
        <v>102</v>
      </c>
      <c r="B164" t="s">
        <v>165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>
        <v>1</v>
      </c>
      <c r="T164" s="10"/>
      <c r="U164" s="10"/>
      <c r="V164" s="10"/>
      <c r="W164" s="10"/>
      <c r="X164" s="10"/>
      <c r="Y164" s="10"/>
      <c r="Z164" s="10"/>
      <c r="AA164" s="10"/>
      <c r="AB164" s="10"/>
      <c r="AC164" t="str">
        <f>IF(VLOOKUP(B164,Data!D:E,2,FALSE)=0,"",VLOOKUP(B164,Data!D:E,2,FALSE))</f>
        <v>Miami Region, Statewide Executive Committee</v>
      </c>
      <c r="AD164" t="str">
        <f>IF(VLOOKUP(B164,Resources!A:B,2,FALSE)=0,"",VLOOKUP(B164,Resources!A:B,2,FALSE))</f>
        <v/>
      </c>
    </row>
    <row r="165" spans="1:30" x14ac:dyDescent="0.2">
      <c r="A165" t="s">
        <v>102</v>
      </c>
      <c r="B165" t="s">
        <v>166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>
        <v>1</v>
      </c>
      <c r="V165" s="10"/>
      <c r="W165" s="10"/>
      <c r="X165" s="10"/>
      <c r="Y165" s="10"/>
      <c r="Z165" s="10"/>
      <c r="AA165" s="10"/>
      <c r="AB165" s="10"/>
      <c r="AC165" t="str">
        <f>IF(VLOOKUP(B165,Data!D:E,2,FALSE)=0,"",VLOOKUP(B165,Data!D:E,2,FALSE))</f>
        <v>Jacksonville - Florida State College At Jacksonville</v>
      </c>
      <c r="AD165" t="str">
        <f>IF(VLOOKUP(B165,Resources!A:B,2,FALSE)=0,"",VLOOKUP(B165,Resources!A:B,2,FALSE))</f>
        <v/>
      </c>
    </row>
    <row r="166" spans="1:30" x14ac:dyDescent="0.2">
      <c r="A166" t="s">
        <v>102</v>
      </c>
      <c r="B166" t="s">
        <v>167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>
        <v>1</v>
      </c>
      <c r="V166" s="10"/>
      <c r="W166" s="10"/>
      <c r="X166" s="10"/>
      <c r="Y166" s="10"/>
      <c r="Z166" s="10"/>
      <c r="AA166" s="10"/>
      <c r="AB166" s="10"/>
      <c r="AC166" t="str">
        <f>IF(VLOOKUP(B166,Data!D:E,2,FALSE)=0,"",VLOOKUP(B166,Data!D:E,2,FALSE))</f>
        <v>Miami - K&amp;L Gates Llp</v>
      </c>
      <c r="AD166" t="str">
        <f>IF(VLOOKUP(B166,Resources!A:B,2,FALSE)=0,"",VLOOKUP(B166,Resources!A:B,2,FALSE))</f>
        <v/>
      </c>
    </row>
    <row r="167" spans="1:30" x14ac:dyDescent="0.2">
      <c r="A167" t="s">
        <v>102</v>
      </c>
      <c r="B167" t="s">
        <v>168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>
        <v>1</v>
      </c>
      <c r="T167" s="10"/>
      <c r="U167" s="10"/>
      <c r="V167" s="10"/>
      <c r="W167" s="10"/>
      <c r="X167" s="10"/>
      <c r="Y167" s="10"/>
      <c r="Z167" s="10"/>
      <c r="AA167" s="10"/>
      <c r="AB167" s="10"/>
      <c r="AC167" t="str">
        <f>IF(VLOOKUP(B167,Data!D:E,2,FALSE)=0,"",VLOOKUP(B167,Data!D:E,2,FALSE))</f>
        <v>Tallahassee Region</v>
      </c>
      <c r="AD167" t="str">
        <f>IF(VLOOKUP(B167,Resources!A:B,2,FALSE)=0,"",VLOOKUP(B167,Resources!A:B,2,FALSE))</f>
        <v/>
      </c>
    </row>
    <row r="168" spans="1:30" x14ac:dyDescent="0.2">
      <c r="A168" t="s">
        <v>102</v>
      </c>
      <c r="B168" t="s">
        <v>169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>
        <v>1</v>
      </c>
      <c r="V168" s="10"/>
      <c r="W168" s="10"/>
      <c r="X168" s="10"/>
      <c r="Y168" s="10"/>
      <c r="Z168" s="10"/>
      <c r="AA168" s="10"/>
      <c r="AB168" s="10"/>
      <c r="AC168" t="str">
        <f>IF(VLOOKUP(B168,Data!D:E,2,FALSE)=0,"",VLOOKUP(B168,Data!D:E,2,FALSE))</f>
        <v>Orlando - Cbc Of Central Florida</v>
      </c>
      <c r="AD168" t="str">
        <f>IF(VLOOKUP(B168,Resources!A:B,2,FALSE)=0,"",VLOOKUP(B168,Resources!A:B,2,FALSE))</f>
        <v/>
      </c>
    </row>
    <row r="169" spans="1:30" x14ac:dyDescent="0.2">
      <c r="A169" t="s">
        <v>102</v>
      </c>
      <c r="B169" t="s">
        <v>170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>
        <v>1</v>
      </c>
      <c r="V169" s="10"/>
      <c r="W169" s="10"/>
      <c r="X169" s="10"/>
      <c r="Y169" s="10"/>
      <c r="Z169" s="10"/>
      <c r="AA169" s="10"/>
      <c r="AB169" s="10"/>
      <c r="AC169" t="str">
        <f>IF(VLOOKUP(B169,Data!D:E,2,FALSE)=0,"",VLOOKUP(B169,Data!D:E,2,FALSE))</f>
        <v>Tampa Bay - Florida Department Of Financial Services</v>
      </c>
      <c r="AD169" t="str">
        <f>IF(VLOOKUP(B169,Resources!A:B,2,FALSE)=0,"",VLOOKUP(B169,Resources!A:B,2,FALSE))</f>
        <v/>
      </c>
    </row>
    <row r="170" spans="1:30" x14ac:dyDescent="0.2">
      <c r="A170" t="s">
        <v>102</v>
      </c>
      <c r="B170" t="s">
        <v>171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>
        <v>1</v>
      </c>
      <c r="V170" s="10"/>
      <c r="W170" s="10"/>
      <c r="X170" s="10"/>
      <c r="Y170" s="10"/>
      <c r="Z170" s="10"/>
      <c r="AA170" s="10"/>
      <c r="AB170" s="10"/>
      <c r="AC170" t="str">
        <f>IF(VLOOKUP(B170,Data!D:E,2,FALSE)=0,"",VLOOKUP(B170,Data!D:E,2,FALSE))</f>
        <v>Palm Beach - Gunster, Yoakley &amp; Stewart</v>
      </c>
      <c r="AD170" t="str">
        <f>IF(VLOOKUP(B170,Resources!A:B,2,FALSE)=0,"",VLOOKUP(B170,Resources!A:B,2,FALSE))</f>
        <v/>
      </c>
    </row>
    <row r="171" spans="1:30" x14ac:dyDescent="0.2">
      <c r="A171" t="s">
        <v>102</v>
      </c>
      <c r="B171" t="s">
        <v>172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>
        <v>1</v>
      </c>
      <c r="V171" s="10"/>
      <c r="W171" s="10"/>
      <c r="X171" s="10"/>
      <c r="Y171" s="10"/>
      <c r="Z171" s="10"/>
      <c r="AA171" s="10"/>
      <c r="AB171" s="10"/>
      <c r="AC171" t="str">
        <f>IF(VLOOKUP(B171,Data!D:E,2,FALSE)=0,"",VLOOKUP(B171,Data!D:E,2,FALSE))</f>
        <v>Palm Beach - Northwestern Mutual</v>
      </c>
      <c r="AD171" t="str">
        <f>IF(VLOOKUP(B171,Resources!A:B,2,FALSE)=0,"",VLOOKUP(B171,Resources!A:B,2,FALSE))</f>
        <v/>
      </c>
    </row>
    <row r="172" spans="1:30" x14ac:dyDescent="0.2">
      <c r="A172" t="s">
        <v>102</v>
      </c>
      <c r="B172" t="s">
        <v>1629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>
        <v>1</v>
      </c>
      <c r="V172" s="10"/>
      <c r="W172" s="10"/>
      <c r="X172" s="10"/>
      <c r="Y172" s="10"/>
      <c r="Z172" s="10"/>
      <c r="AA172" s="10"/>
      <c r="AB172" s="10"/>
      <c r="AC172" t="str">
        <f>IF(VLOOKUP(B172,Data!D:E,2,FALSE)=0,"",VLOOKUP(B172,Data!D:E,2,FALSE))</f>
        <v>Regional Leader</v>
      </c>
      <c r="AD172" t="str">
        <f>IF(VLOOKUP(B172,Resources!A:B,2,FALSE)=0,"",VLOOKUP(B172,Resources!A:B,2,FALSE))</f>
        <v/>
      </c>
    </row>
    <row r="173" spans="1:30" x14ac:dyDescent="0.2">
      <c r="A173" t="s">
        <v>102</v>
      </c>
      <c r="B173" t="s">
        <v>173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>
        <v>1</v>
      </c>
      <c r="T173" s="10"/>
      <c r="U173" s="10"/>
      <c r="V173" s="10"/>
      <c r="W173" s="10"/>
      <c r="X173" s="10"/>
      <c r="Y173" s="10"/>
      <c r="Z173" s="10"/>
      <c r="AA173" s="10"/>
      <c r="AB173" s="10"/>
      <c r="AC173" t="str">
        <f>IF(VLOOKUP(B173,Data!D:E,2,FALSE)=0,"",VLOOKUP(B173,Data!D:E,2,FALSE))</f>
        <v>Tallahassee Region</v>
      </c>
      <c r="AD173" t="str">
        <f>IF(VLOOKUP(B173,Resources!A:B,2,FALSE)=0,"",VLOOKUP(B173,Resources!A:B,2,FALSE))</f>
        <v/>
      </c>
    </row>
    <row r="174" spans="1:30" x14ac:dyDescent="0.2">
      <c r="A174" t="s">
        <v>102</v>
      </c>
      <c r="B174" t="s">
        <v>174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>
        <v>1</v>
      </c>
      <c r="V174" s="10"/>
      <c r="W174" s="10"/>
      <c r="X174" s="10"/>
      <c r="Y174" s="10"/>
      <c r="Z174" s="10"/>
      <c r="AA174" s="10"/>
      <c r="AB174" s="10"/>
      <c r="AC174" t="str">
        <f>IF(VLOOKUP(B174,Data!D:E,2,FALSE)=0,"",VLOOKUP(B174,Data!D:E,2,FALSE))</f>
        <v>Tampa Bay - Burnett Wilson Reeder</v>
      </c>
      <c r="AD174" t="str">
        <f>IF(VLOOKUP(B174,Resources!A:B,2,FALSE)=0,"",VLOOKUP(B174,Resources!A:B,2,FALSE))</f>
        <v/>
      </c>
    </row>
    <row r="175" spans="1:30" x14ac:dyDescent="0.2">
      <c r="A175" t="s">
        <v>102</v>
      </c>
      <c r="B175" t="s">
        <v>175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>
        <v>1</v>
      </c>
      <c r="V175" s="10"/>
      <c r="W175" s="10"/>
      <c r="X175" s="10"/>
      <c r="Y175" s="10"/>
      <c r="Z175" s="10"/>
      <c r="AA175" s="10"/>
      <c r="AB175" s="10"/>
      <c r="AC175" t="str">
        <f>IF(VLOOKUP(B175,Data!D:E,2,FALSE)=0,"",VLOOKUP(B175,Data!D:E,2,FALSE))</f>
        <v>Palm Beach - Glades Formulating Corp.</v>
      </c>
      <c r="AD175" t="str">
        <f>IF(VLOOKUP(B175,Resources!A:B,2,FALSE)=0,"",VLOOKUP(B175,Resources!A:B,2,FALSE))</f>
        <v/>
      </c>
    </row>
    <row r="176" spans="1:30" x14ac:dyDescent="0.2">
      <c r="A176" t="s">
        <v>102</v>
      </c>
      <c r="B176" t="s">
        <v>176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>
        <v>1</v>
      </c>
      <c r="V176" s="10"/>
      <c r="W176" s="10"/>
      <c r="X176" s="10"/>
      <c r="Y176" s="10"/>
      <c r="Z176" s="10"/>
      <c r="AA176" s="10"/>
      <c r="AB176" s="10"/>
      <c r="AC176" t="str">
        <f>IF(VLOOKUP(B176,Data!D:E,2,FALSE)=0,"",VLOOKUP(B176,Data!D:E,2,FALSE))</f>
        <v>Palm Beach - Conniston Middle School</v>
      </c>
      <c r="AD176" t="str">
        <f>IF(VLOOKUP(B176,Resources!A:B,2,FALSE)=0,"",VLOOKUP(B176,Resources!A:B,2,FALSE))</f>
        <v/>
      </c>
    </row>
    <row r="177" spans="1:30" x14ac:dyDescent="0.2">
      <c r="A177" t="s">
        <v>102</v>
      </c>
      <c r="B177" t="s">
        <v>177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>
        <v>1</v>
      </c>
      <c r="T177" s="10"/>
      <c r="U177" s="10"/>
      <c r="V177" s="10"/>
      <c r="W177" s="10"/>
      <c r="X177" s="10"/>
      <c r="Y177" s="10"/>
      <c r="Z177" s="10"/>
      <c r="AA177" s="10"/>
      <c r="AB177" s="10"/>
      <c r="AC177" t="str">
        <f>IF(VLOOKUP(B177,Data!D:E,2,FALSE)=0,"",VLOOKUP(B177,Data!D:E,2,FALSE))</f>
        <v>Orlando Region, Statewide Executive Committee</v>
      </c>
      <c r="AD177" t="str">
        <f>IF(VLOOKUP(B177,Resources!A:B,2,FALSE)=0,"",VLOOKUP(B177,Resources!A:B,2,FALSE))</f>
        <v/>
      </c>
    </row>
    <row r="178" spans="1:30" x14ac:dyDescent="0.2">
      <c r="A178" t="s">
        <v>102</v>
      </c>
      <c r="B178" t="s">
        <v>178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>
        <v>1</v>
      </c>
      <c r="V178" s="10"/>
      <c r="W178" s="10"/>
      <c r="X178" s="10"/>
      <c r="Y178" s="10"/>
      <c r="Z178" s="10"/>
      <c r="AA178" s="10"/>
      <c r="AB178" s="10"/>
      <c r="AC178" t="str">
        <f>IF(VLOOKUP(B178,Data!D:E,2,FALSE)=0,"",VLOOKUP(B178,Data!D:E,2,FALSE))</f>
        <v>Jacksonville - Foundation For Excellence In Education</v>
      </c>
      <c r="AD178" t="str">
        <f>IF(VLOOKUP(B178,Resources!A:B,2,FALSE)=0,"",VLOOKUP(B178,Resources!A:B,2,FALSE))</f>
        <v/>
      </c>
    </row>
    <row r="179" spans="1:30" x14ac:dyDescent="0.2">
      <c r="A179" t="s">
        <v>102</v>
      </c>
      <c r="B179" t="s">
        <v>179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>
        <v>1</v>
      </c>
      <c r="V179" s="10"/>
      <c r="W179" s="10"/>
      <c r="X179" s="10"/>
      <c r="Y179" s="10"/>
      <c r="Z179" s="10"/>
      <c r="AA179" s="10"/>
      <c r="AB179" s="10"/>
      <c r="AC179" t="str">
        <f>IF(VLOOKUP(B179,Data!D:E,2,FALSE)=0,"",VLOOKUP(B179,Data!D:E,2,FALSE))</f>
        <v>Tampa Bay - Holland &amp; Knight</v>
      </c>
      <c r="AD179" t="str">
        <f>IF(VLOOKUP(B179,Resources!A:B,2,FALSE)=0,"",VLOOKUP(B179,Resources!A:B,2,FALSE))</f>
        <v/>
      </c>
    </row>
    <row r="180" spans="1:30" x14ac:dyDescent="0.2">
      <c r="A180" t="s">
        <v>102</v>
      </c>
      <c r="B180" t="s">
        <v>180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>
        <v>1</v>
      </c>
      <c r="T180" s="10"/>
      <c r="U180" s="10"/>
      <c r="V180" s="10"/>
      <c r="W180" s="10"/>
      <c r="X180" s="10"/>
      <c r="Y180" s="10"/>
      <c r="Z180" s="10"/>
      <c r="AA180" s="10"/>
      <c r="AB180" s="10"/>
      <c r="AC180" t="str">
        <f>IF(VLOOKUP(B180,Data!D:E,2,FALSE)=0,"",VLOOKUP(B180,Data!D:E,2,FALSE))</f>
        <v>Miami Region</v>
      </c>
      <c r="AD180" t="str">
        <f>IF(VLOOKUP(B180,Resources!A:B,2,FALSE)=0,"",VLOOKUP(B180,Resources!A:B,2,FALSE))</f>
        <v/>
      </c>
    </row>
    <row r="181" spans="1:30" x14ac:dyDescent="0.2">
      <c r="A181" t="s">
        <v>102</v>
      </c>
      <c r="B181" t="s">
        <v>181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>
        <v>1</v>
      </c>
      <c r="V181" s="10"/>
      <c r="W181" s="10"/>
      <c r="X181" s="10"/>
      <c r="Y181" s="10"/>
      <c r="Z181" s="10"/>
      <c r="AA181" s="10"/>
      <c r="AB181" s="10"/>
      <c r="AC181" t="str">
        <f>IF(VLOOKUP(B181,Data!D:E,2,FALSE)=0,"",VLOOKUP(B181,Data!D:E,2,FALSE))</f>
        <v>Regional Leaders, Palm Beach - Gunster Law Firm &amp; Joseph R. Russo, Palm Beach Technology Association</v>
      </c>
      <c r="AD181" t="str">
        <f>IF(VLOOKUP(B181,Resources!A:B,2,FALSE)=0,"",VLOOKUP(B181,Resources!A:B,2,FALSE))</f>
        <v/>
      </c>
    </row>
    <row r="182" spans="1:30" x14ac:dyDescent="0.2">
      <c r="A182" t="s">
        <v>102</v>
      </c>
      <c r="B182" t="s">
        <v>182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>
        <v>1</v>
      </c>
      <c r="T182" s="10"/>
      <c r="U182" s="10"/>
      <c r="V182" s="10"/>
      <c r="W182" s="10"/>
      <c r="X182" s="10"/>
      <c r="Y182" s="10"/>
      <c r="Z182" s="10"/>
      <c r="AA182" s="10"/>
      <c r="AB182" s="10"/>
      <c r="AC182" t="str">
        <f>IF(VLOOKUP(B182,Data!D:E,2,FALSE)=0,"",VLOOKUP(B182,Data!D:E,2,FALSE))</f>
        <v>Tallahassee Region</v>
      </c>
      <c r="AD182" t="str">
        <f>IF(VLOOKUP(B182,Resources!A:B,2,FALSE)=0,"",VLOOKUP(B182,Resources!A:B,2,FALSE))</f>
        <v/>
      </c>
    </row>
    <row r="183" spans="1:30" x14ac:dyDescent="0.2">
      <c r="A183" t="s">
        <v>102</v>
      </c>
      <c r="B183" t="s">
        <v>183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>
        <v>1</v>
      </c>
      <c r="V183" s="10"/>
      <c r="W183" s="10"/>
      <c r="X183" s="10"/>
      <c r="Y183" s="10"/>
      <c r="Z183" s="10"/>
      <c r="AA183" s="10"/>
      <c r="AB183" s="10"/>
      <c r="AC183" t="str">
        <f>IF(VLOOKUP(B183,Data!D:E,2,FALSE)=0,"",VLOOKUP(B183,Data!D:E,2,FALSE))</f>
        <v>Miami - Generation Opportunity</v>
      </c>
      <c r="AD183" t="str">
        <f>IF(VLOOKUP(B183,Resources!A:B,2,FALSE)=0,"",VLOOKUP(B183,Resources!A:B,2,FALSE))</f>
        <v/>
      </c>
    </row>
    <row r="184" spans="1:30" x14ac:dyDescent="0.2">
      <c r="A184" t="s">
        <v>102</v>
      </c>
      <c r="B184" t="s">
        <v>184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>
        <v>1</v>
      </c>
      <c r="T184" s="10"/>
      <c r="U184" s="10"/>
      <c r="V184" s="10"/>
      <c r="W184" s="10"/>
      <c r="X184" s="10"/>
      <c r="Y184" s="10"/>
      <c r="Z184" s="10"/>
      <c r="AA184" s="10"/>
      <c r="AB184" s="10"/>
      <c r="AC184" t="str">
        <f>IF(VLOOKUP(B184,Data!D:E,2,FALSE)=0,"",VLOOKUP(B184,Data!D:E,2,FALSE))</f>
        <v>Orlando Region</v>
      </c>
      <c r="AD184" t="str">
        <f>IF(VLOOKUP(B184,Resources!A:B,2,FALSE)=0,"",VLOOKUP(B184,Resources!A:B,2,FALSE))</f>
        <v/>
      </c>
    </row>
    <row r="185" spans="1:30" x14ac:dyDescent="0.2">
      <c r="A185" t="s">
        <v>102</v>
      </c>
      <c r="B185" t="s">
        <v>185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>
        <v>1</v>
      </c>
      <c r="T185" s="10"/>
      <c r="U185" s="10"/>
      <c r="V185" s="10"/>
      <c r="W185" s="10"/>
      <c r="X185" s="10"/>
      <c r="Y185" s="10"/>
      <c r="Z185" s="10"/>
      <c r="AA185" s="10"/>
      <c r="AB185" s="10"/>
      <c r="AC185" t="str">
        <f>IF(VLOOKUP(B185,Data!D:E,2,FALSE)=0,"",VLOOKUP(B185,Data!D:E,2,FALSE))</f>
        <v>Tallahassee Region</v>
      </c>
      <c r="AD185" t="str">
        <f>IF(VLOOKUP(B185,Resources!A:B,2,FALSE)=0,"",VLOOKUP(B185,Resources!A:B,2,FALSE))</f>
        <v/>
      </c>
    </row>
    <row r="186" spans="1:30" x14ac:dyDescent="0.2">
      <c r="A186" t="s">
        <v>102</v>
      </c>
      <c r="B186" t="s">
        <v>186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>
        <v>1</v>
      </c>
      <c r="V186" s="10"/>
      <c r="W186" s="10"/>
      <c r="X186" s="10"/>
      <c r="Y186" s="10"/>
      <c r="Z186" s="10"/>
      <c r="AA186" s="10"/>
      <c r="AB186" s="10"/>
      <c r="AC186" t="str">
        <f>IF(VLOOKUP(B186,Data!D:E,2,FALSE)=0,"",VLOOKUP(B186,Data!D:E,2,FALSE))</f>
        <v>Jacksonville - Nichols &amp; Pina</v>
      </c>
      <c r="AD186" t="str">
        <f>IF(VLOOKUP(B186,Resources!A:B,2,FALSE)=0,"",VLOOKUP(B186,Resources!A:B,2,FALSE))</f>
        <v/>
      </c>
    </row>
    <row r="187" spans="1:30" x14ac:dyDescent="0.2">
      <c r="A187" t="s">
        <v>102</v>
      </c>
      <c r="B187" t="s">
        <v>187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>
        <v>1</v>
      </c>
      <c r="V187" s="10"/>
      <c r="W187" s="10"/>
      <c r="X187" s="10"/>
      <c r="Y187" s="10"/>
      <c r="Z187" s="10"/>
      <c r="AA187" s="10"/>
      <c r="AB187" s="10"/>
      <c r="AC187" t="str">
        <f>IF(VLOOKUP(B187,Data!D:E,2,FALSE)=0,"",VLOOKUP(B187,Data!D:E,2,FALSE))</f>
        <v>Palm Beach - Leadership Institute</v>
      </c>
      <c r="AD187" t="str">
        <f>IF(VLOOKUP(B187,Resources!A:B,2,FALSE)=0,"",VLOOKUP(B187,Resources!A:B,2,FALSE))</f>
        <v/>
      </c>
    </row>
    <row r="188" spans="1:30" x14ac:dyDescent="0.2">
      <c r="A188" t="s">
        <v>102</v>
      </c>
      <c r="B188" t="s">
        <v>188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>
        <v>1</v>
      </c>
      <c r="V188" s="10"/>
      <c r="W188" s="10"/>
      <c r="X188" s="10"/>
      <c r="Y188" s="10"/>
      <c r="Z188" s="10"/>
      <c r="AA188" s="10"/>
      <c r="AB188" s="10"/>
      <c r="AC188" t="str">
        <f>IF(VLOOKUP(B188,Data!D:E,2,FALSE)=0,"",VLOOKUP(B188,Data!D:E,2,FALSE))</f>
        <v>Tampa Bay - Global Wealth Consultants</v>
      </c>
      <c r="AD188" t="str">
        <f>IF(VLOOKUP(B188,Resources!A:B,2,FALSE)=0,"",VLOOKUP(B188,Resources!A:B,2,FALSE))</f>
        <v/>
      </c>
    </row>
    <row r="189" spans="1:30" x14ac:dyDescent="0.2">
      <c r="A189" t="s">
        <v>102</v>
      </c>
      <c r="B189" t="s">
        <v>189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>
        <v>1</v>
      </c>
      <c r="V189" s="10"/>
      <c r="W189" s="10"/>
      <c r="X189" s="10"/>
      <c r="Y189" s="10"/>
      <c r="Z189" s="10"/>
      <c r="AA189" s="10"/>
      <c r="AB189" s="10"/>
      <c r="AC189" t="str">
        <f>IF(VLOOKUP(B189,Data!D:E,2,FALSE)=0,"",VLOOKUP(B189,Data!D:E,2,FALSE))</f>
        <v>Regional Leader, Jacksonville; The Fiorentino Group</v>
      </c>
      <c r="AD189" t="str">
        <f>IF(VLOOKUP(B189,Resources!A:B,2,FALSE)=0,"",VLOOKUP(B189,Resources!A:B,2,FALSE))</f>
        <v/>
      </c>
    </row>
    <row r="190" spans="1:30" x14ac:dyDescent="0.2">
      <c r="A190" t="s">
        <v>102</v>
      </c>
      <c r="B190" t="s">
        <v>190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>
        <v>1</v>
      </c>
      <c r="V190" s="10"/>
      <c r="W190" s="10"/>
      <c r="X190" s="10"/>
      <c r="Y190" s="10"/>
      <c r="Z190" s="10"/>
      <c r="AA190" s="10"/>
      <c r="AB190" s="10"/>
      <c r="AC190" t="str">
        <f>IF(VLOOKUP(B190,Data!D:E,2,FALSE)=0,"",VLOOKUP(B190,Data!D:E,2,FALSE))</f>
        <v>Orlando - Tax Armory</v>
      </c>
      <c r="AD190" t="str">
        <f>IF(VLOOKUP(B190,Resources!A:B,2,FALSE)=0,"",VLOOKUP(B190,Resources!A:B,2,FALSE))</f>
        <v/>
      </c>
    </row>
    <row r="191" spans="1:30" x14ac:dyDescent="0.2">
      <c r="A191" t="s">
        <v>102</v>
      </c>
      <c r="B191" t="s">
        <v>191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>
        <v>1</v>
      </c>
      <c r="V191" s="10"/>
      <c r="W191" s="10"/>
      <c r="X191" s="10"/>
      <c r="Y191" s="10"/>
      <c r="Z191" s="10"/>
      <c r="AA191" s="10"/>
      <c r="AB191" s="10"/>
      <c r="AC191" t="str">
        <f>IF(VLOOKUP(B191,Data!D:E,2,FALSE)=0,"",VLOOKUP(B191,Data!D:E,2,FALSE))</f>
        <v>Jacksonville - Tucker/Hall</v>
      </c>
      <c r="AD191" t="str">
        <f>IF(VLOOKUP(B191,Resources!A:B,2,FALSE)=0,"",VLOOKUP(B191,Resources!A:B,2,FALSE))</f>
        <v/>
      </c>
    </row>
    <row r="192" spans="1:30" x14ac:dyDescent="0.2">
      <c r="A192" t="s">
        <v>102</v>
      </c>
      <c r="B192" t="s">
        <v>192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>
        <v>1</v>
      </c>
      <c r="V192" s="10"/>
      <c r="W192" s="10"/>
      <c r="X192" s="10"/>
      <c r="Y192" s="10"/>
      <c r="Z192" s="10"/>
      <c r="AA192" s="10"/>
      <c r="AB192" s="10"/>
      <c r="AC192" t="str">
        <f>IF(VLOOKUP(B192,Data!D:E,2,FALSE)=0,"",VLOOKUP(B192,Data!D:E,2,FALSE))</f>
        <v>Jacksonville - The Fiorentino Group</v>
      </c>
      <c r="AD192" t="str">
        <f>IF(VLOOKUP(B192,Resources!A:B,2,FALSE)=0,"",VLOOKUP(B192,Resources!A:B,2,FALSE))</f>
        <v/>
      </c>
    </row>
    <row r="193" spans="1:30" x14ac:dyDescent="0.2">
      <c r="A193" t="s">
        <v>102</v>
      </c>
      <c r="B193" t="s">
        <v>193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>
        <v>1</v>
      </c>
      <c r="T193" s="10"/>
      <c r="U193" s="10">
        <v>1</v>
      </c>
      <c r="V193" s="10"/>
      <c r="W193" s="10"/>
      <c r="X193" s="10"/>
      <c r="Y193" s="10"/>
      <c r="Z193" s="10"/>
      <c r="AA193" s="10"/>
      <c r="AB193" s="10"/>
      <c r="AC193" t="str">
        <f>IF(VLOOKUP(B193,Data!D:E,2,FALSE)=0,"",VLOOKUP(B193,Data!D:E,2,FALSE))</f>
        <v>Orlando - Sanford Burnham Prebys Medical Discovery Institute</v>
      </c>
      <c r="AD193" t="str">
        <f>IF(VLOOKUP(B193,Resources!A:B,2,FALSE)=0,"",VLOOKUP(B193,Resources!A:B,2,FALSE))</f>
        <v/>
      </c>
    </row>
    <row r="194" spans="1:30" x14ac:dyDescent="0.2">
      <c r="A194" t="s">
        <v>102</v>
      </c>
      <c r="B194" t="s">
        <v>194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>
        <v>1</v>
      </c>
      <c r="T194" s="10"/>
      <c r="U194" s="10"/>
      <c r="V194" s="10"/>
      <c r="W194" s="10"/>
      <c r="X194" s="10"/>
      <c r="Y194" s="10"/>
      <c r="Z194" s="10"/>
      <c r="AA194" s="10"/>
      <c r="AB194" s="10"/>
      <c r="AC194" t="str">
        <f>IF(VLOOKUP(B194,Data!D:E,2,FALSE)=0,"",VLOOKUP(B194,Data!D:E,2,FALSE))</f>
        <v>Tallahassee Region</v>
      </c>
      <c r="AD194" t="str">
        <f>IF(VLOOKUP(B194,Resources!A:B,2,FALSE)=0,"",VLOOKUP(B194,Resources!A:B,2,FALSE))</f>
        <v/>
      </c>
    </row>
    <row r="195" spans="1:30" x14ac:dyDescent="0.2">
      <c r="A195" t="s">
        <v>102</v>
      </c>
      <c r="B195" t="s">
        <v>195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>
        <v>1</v>
      </c>
      <c r="T195" s="10"/>
      <c r="U195" s="10">
        <v>1</v>
      </c>
      <c r="V195" s="10"/>
      <c r="W195" s="10"/>
      <c r="X195" s="10"/>
      <c r="Y195" s="10"/>
      <c r="Z195" s="10"/>
      <c r="AA195" s="10"/>
      <c r="AB195" s="10"/>
      <c r="AC195" t="str">
        <f>IF(VLOOKUP(B195,Data!D:E,2,FALSE)=0,"",VLOOKUP(B195,Data!D:E,2,FALSE))</f>
        <v>Regional Leader</v>
      </c>
      <c r="AD195" t="str">
        <f>IF(VLOOKUP(B195,Resources!A:B,2,FALSE)=0,"",VLOOKUP(B195,Resources!A:B,2,FALSE))</f>
        <v/>
      </c>
    </row>
    <row r="196" spans="1:30" x14ac:dyDescent="0.2">
      <c r="A196" t="s">
        <v>102</v>
      </c>
      <c r="B196" t="s">
        <v>196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>
        <v>1</v>
      </c>
      <c r="V196" s="10"/>
      <c r="W196" s="10"/>
      <c r="X196" s="10"/>
      <c r="Y196" s="10"/>
      <c r="Z196" s="10"/>
      <c r="AA196" s="10"/>
      <c r="AB196" s="10"/>
      <c r="AC196" t="str">
        <f>IF(VLOOKUP(B196,Data!D:E,2,FALSE)=0,"",VLOOKUP(B196,Data!D:E,2,FALSE))</f>
        <v>Tampa Bay - University Of South Florida</v>
      </c>
      <c r="AD196" t="str">
        <f>IF(VLOOKUP(B196,Resources!A:B,2,FALSE)=0,"",VLOOKUP(B196,Resources!A:B,2,FALSE))</f>
        <v/>
      </c>
    </row>
    <row r="197" spans="1:30" x14ac:dyDescent="0.2">
      <c r="A197" t="s">
        <v>102</v>
      </c>
      <c r="B197" t="s">
        <v>197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>
        <v>1</v>
      </c>
      <c r="V197" s="10"/>
      <c r="W197" s="10"/>
      <c r="X197" s="10"/>
      <c r="Y197" s="10"/>
      <c r="Z197" s="10"/>
      <c r="AA197" s="10"/>
      <c r="AB197" s="10"/>
      <c r="AC197" t="str">
        <f>IF(VLOOKUP(B197,Data!D:E,2,FALSE)=0,"",VLOOKUP(B197,Data!D:E,2,FALSE))</f>
        <v>Orlando - Gobel Flakes</v>
      </c>
      <c r="AD197" t="str">
        <f>IF(VLOOKUP(B197,Resources!A:B,2,FALSE)=0,"",VLOOKUP(B197,Resources!A:B,2,FALSE))</f>
        <v/>
      </c>
    </row>
    <row r="198" spans="1:30" x14ac:dyDescent="0.2">
      <c r="A198" t="s">
        <v>102</v>
      </c>
      <c r="B198" t="s">
        <v>198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>
        <v>1</v>
      </c>
      <c r="T198" s="10"/>
      <c r="U198" s="10"/>
      <c r="V198" s="10"/>
      <c r="W198" s="10"/>
      <c r="X198" s="10"/>
      <c r="Y198" s="10"/>
      <c r="Z198" s="10"/>
      <c r="AA198" s="10"/>
      <c r="AB198" s="10"/>
      <c r="AC198" t="str">
        <f>IF(VLOOKUP(B198,Data!D:E,2,FALSE)=0,"",VLOOKUP(B198,Data!D:E,2,FALSE))</f>
        <v>Tallahassee Region</v>
      </c>
      <c r="AD198" t="str">
        <f>IF(VLOOKUP(B198,Resources!A:B,2,FALSE)=0,"",VLOOKUP(B198,Resources!A:B,2,FALSE))</f>
        <v/>
      </c>
    </row>
    <row r="199" spans="1:30" x14ac:dyDescent="0.2">
      <c r="A199" t="s">
        <v>102</v>
      </c>
      <c r="B199" t="s">
        <v>199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>
        <v>1</v>
      </c>
      <c r="V199" s="10"/>
      <c r="W199" s="10"/>
      <c r="X199" s="10"/>
      <c r="Y199" s="10"/>
      <c r="Z199" s="10"/>
      <c r="AA199" s="10"/>
      <c r="AB199" s="10"/>
      <c r="AC199" t="str">
        <f>IF(VLOOKUP(B199,Data!D:E,2,FALSE)=0,"",VLOOKUP(B199,Data!D:E,2,FALSE))</f>
        <v>Orlando - Rifle Piper Co.</v>
      </c>
      <c r="AD199" t="str">
        <f>IF(VLOOKUP(B199,Resources!A:B,2,FALSE)=0,"",VLOOKUP(B199,Resources!A:B,2,FALSE))</f>
        <v/>
      </c>
    </row>
    <row r="200" spans="1:30" x14ac:dyDescent="0.2">
      <c r="A200" t="s">
        <v>102</v>
      </c>
      <c r="B200" t="s">
        <v>200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>
        <v>1</v>
      </c>
      <c r="T200" s="10"/>
      <c r="U200" s="10">
        <v>1</v>
      </c>
      <c r="V200" s="10"/>
      <c r="W200" s="10"/>
      <c r="X200" s="10"/>
      <c r="Y200" s="10"/>
      <c r="Z200" s="10"/>
      <c r="AA200" s="10"/>
      <c r="AB200" s="10"/>
      <c r="AC200" t="str">
        <f>IF(VLOOKUP(B200,Data!D:E,2,FALSE)=0,"",VLOOKUP(B200,Data!D:E,2,FALSE))</f>
        <v>Tampa Bay - Thompson, Sizemore, Gonzalez &amp; Hearing</v>
      </c>
      <c r="AD200" t="str">
        <f>IF(VLOOKUP(B200,Resources!A:B,2,FALSE)=0,"",VLOOKUP(B200,Resources!A:B,2,FALSE))</f>
        <v/>
      </c>
    </row>
    <row r="201" spans="1:30" x14ac:dyDescent="0.2">
      <c r="A201" t="s">
        <v>102</v>
      </c>
      <c r="B201" t="s">
        <v>201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>
        <v>1</v>
      </c>
      <c r="V201" s="10"/>
      <c r="W201" s="10"/>
      <c r="X201" s="10"/>
      <c r="Y201" s="10"/>
      <c r="Z201" s="10"/>
      <c r="AA201" s="10"/>
      <c r="AB201" s="10"/>
      <c r="AC201" t="str">
        <f>IF(VLOOKUP(B201,Data!D:E,2,FALSE)=0,"",VLOOKUP(B201,Data!D:E,2,FALSE))</f>
        <v>Orlando - Wooten Kimbrough</v>
      </c>
      <c r="AD201" t="str">
        <f>IF(VLOOKUP(B201,Resources!A:B,2,FALSE)=0,"",VLOOKUP(B201,Resources!A:B,2,FALSE))</f>
        <v/>
      </c>
    </row>
    <row r="202" spans="1:30" x14ac:dyDescent="0.2">
      <c r="A202" t="s">
        <v>102</v>
      </c>
      <c r="B202" t="s">
        <v>202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>
        <v>1</v>
      </c>
      <c r="T202" s="10"/>
      <c r="U202" s="10"/>
      <c r="V202" s="10"/>
      <c r="W202" s="10"/>
      <c r="X202" s="10"/>
      <c r="Y202" s="10"/>
      <c r="Z202" s="10"/>
      <c r="AA202" s="10"/>
      <c r="AB202" s="10"/>
      <c r="AC202" t="str">
        <f>IF(VLOOKUP(B202,Data!D:E,2,FALSE)=0,"",VLOOKUP(B202,Data!D:E,2,FALSE))</f>
        <v>Tallahassee Region</v>
      </c>
      <c r="AD202" t="str">
        <f>IF(VLOOKUP(B202,Resources!A:B,2,FALSE)=0,"",VLOOKUP(B202,Resources!A:B,2,FALSE))</f>
        <v/>
      </c>
    </row>
    <row r="203" spans="1:30" x14ac:dyDescent="0.2">
      <c r="A203" t="s">
        <v>102</v>
      </c>
      <c r="B203" t="s">
        <v>203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>
        <v>1</v>
      </c>
      <c r="V203" s="10"/>
      <c r="W203" s="10"/>
      <c r="X203" s="10"/>
      <c r="Y203" s="10"/>
      <c r="Z203" s="10"/>
      <c r="AA203" s="10"/>
      <c r="AB203" s="10"/>
      <c r="AC203" t="str">
        <f>IF(VLOOKUP(B203,Data!D:E,2,FALSE)=0,"",VLOOKUP(B203,Data!D:E,2,FALSE))</f>
        <v>Regional Chair, Miami - Boies, Schiller &amp; Flexner Llp</v>
      </c>
      <c r="AD203" t="str">
        <f>IF(VLOOKUP(B203,Resources!A:B,2,FALSE)=0,"",VLOOKUP(B203,Resources!A:B,2,FALSE))</f>
        <v/>
      </c>
    </row>
    <row r="204" spans="1:30" x14ac:dyDescent="0.2">
      <c r="A204" t="s">
        <v>102</v>
      </c>
      <c r="B204" t="s">
        <v>204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>
        <v>1</v>
      </c>
      <c r="T204" s="10"/>
      <c r="U204" s="10">
        <v>1</v>
      </c>
      <c r="V204" s="10"/>
      <c r="W204" s="10"/>
      <c r="X204" s="10"/>
      <c r="Y204" s="10"/>
      <c r="Z204" s="10"/>
      <c r="AA204" s="10"/>
      <c r="AB204" s="10"/>
      <c r="AC204" t="str">
        <f>IF(VLOOKUP(B204,Data!D:E,2,FALSE)=0,"",VLOOKUP(B204,Data!D:E,2,FALSE))</f>
        <v>Tampa Bay - Keybank Real Estate Capital</v>
      </c>
      <c r="AD204" t="str">
        <f>IF(VLOOKUP(B204,Resources!A:B,2,FALSE)=0,"",VLOOKUP(B204,Resources!A:B,2,FALSE))</f>
        <v/>
      </c>
    </row>
    <row r="205" spans="1:30" x14ac:dyDescent="0.2">
      <c r="A205" t="s">
        <v>102</v>
      </c>
      <c r="B205" t="s">
        <v>56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>
        <v>1</v>
      </c>
      <c r="T205" s="10"/>
      <c r="U205" s="10"/>
      <c r="V205" s="10"/>
      <c r="W205" s="10"/>
      <c r="X205" s="10"/>
      <c r="Y205" s="10"/>
      <c r="Z205" s="10"/>
      <c r="AA205" s="10"/>
      <c r="AB205" s="10"/>
      <c r="AC205" t="str">
        <f>IF(VLOOKUP(B205,Data!D:E,2,FALSE)=0,"",VLOOKUP(B205,Data!D:E,2,FALSE))</f>
        <v/>
      </c>
      <c r="AD205" t="str">
        <f>IF(VLOOKUP(B205,Resources!A:B,2,FALSE)=0,"",VLOOKUP(B205,Resources!A:B,2,FALSE))</f>
        <v/>
      </c>
    </row>
    <row r="206" spans="1:30" x14ac:dyDescent="0.2">
      <c r="A206" t="s">
        <v>102</v>
      </c>
      <c r="B206" t="s">
        <v>205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>
        <v>1</v>
      </c>
      <c r="T206" s="10"/>
      <c r="U206" s="10"/>
      <c r="V206" s="10"/>
      <c r="W206" s="10"/>
      <c r="X206" s="10"/>
      <c r="Y206" s="10"/>
      <c r="Z206" s="10"/>
      <c r="AA206" s="10"/>
      <c r="AB206" s="10"/>
      <c r="AC206" t="str">
        <f>IF(VLOOKUP(B206,Data!D:E,2,FALSE)=0,"",VLOOKUP(B206,Data!D:E,2,FALSE))</f>
        <v>Miami Region</v>
      </c>
      <c r="AD206" t="str">
        <f>IF(VLOOKUP(B206,Resources!A:B,2,FALSE)=0,"",VLOOKUP(B206,Resources!A:B,2,FALSE))</f>
        <v/>
      </c>
    </row>
    <row r="207" spans="1:30" x14ac:dyDescent="0.2">
      <c r="A207" t="s">
        <v>102</v>
      </c>
      <c r="B207" t="s">
        <v>206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>
        <v>1</v>
      </c>
      <c r="V207" s="10"/>
      <c r="W207" s="10"/>
      <c r="X207" s="10"/>
      <c r="Y207" s="10"/>
      <c r="Z207" s="10"/>
      <c r="AA207" s="10"/>
      <c r="AB207" s="10"/>
      <c r="AC207" t="str">
        <f>IF(VLOOKUP(B207,Data!D:E,2,FALSE)=0,"",VLOOKUP(B207,Data!D:E,2,FALSE))</f>
        <v>Palm Beach - Florida Department Of Economic Opportunity</v>
      </c>
      <c r="AD207" t="str">
        <f>IF(VLOOKUP(B207,Resources!A:B,2,FALSE)=0,"",VLOOKUP(B207,Resources!A:B,2,FALSE))</f>
        <v/>
      </c>
    </row>
    <row r="208" spans="1:30" x14ac:dyDescent="0.2">
      <c r="A208" t="s">
        <v>102</v>
      </c>
      <c r="B208" t="s">
        <v>207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>
        <v>1</v>
      </c>
      <c r="V208" s="10"/>
      <c r="W208" s="10"/>
      <c r="X208" s="10"/>
      <c r="Y208" s="10"/>
      <c r="Z208" s="10"/>
      <c r="AA208" s="10"/>
      <c r="AB208" s="10"/>
      <c r="AC208" t="str">
        <f>IF(VLOOKUP(B208,Data!D:E,2,FALSE)=0,"",VLOOKUP(B208,Data!D:E,2,FALSE))</f>
        <v>Orlando - Private Law Firm</v>
      </c>
      <c r="AD208" t="str">
        <f>IF(VLOOKUP(B208,Resources!A:B,2,FALSE)=0,"",VLOOKUP(B208,Resources!A:B,2,FALSE))</f>
        <v/>
      </c>
    </row>
    <row r="209" spans="1:30" x14ac:dyDescent="0.2">
      <c r="A209" t="s">
        <v>102</v>
      </c>
      <c r="B209" t="s">
        <v>208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>
        <v>1</v>
      </c>
      <c r="T209" s="10"/>
      <c r="U209" s="10"/>
      <c r="V209" s="10"/>
      <c r="W209" s="10"/>
      <c r="X209" s="10"/>
      <c r="Y209" s="10"/>
      <c r="Z209" s="10"/>
      <c r="AA209" s="10"/>
      <c r="AB209" s="10"/>
      <c r="AC209" t="str">
        <f>IF(VLOOKUP(B209,Data!D:E,2,FALSE)=0,"",VLOOKUP(B209,Data!D:E,2,FALSE))</f>
        <v>Tallahassee Region</v>
      </c>
      <c r="AD209" t="str">
        <f>IF(VLOOKUP(B209,Resources!A:B,2,FALSE)=0,"",VLOOKUP(B209,Resources!A:B,2,FALSE))</f>
        <v/>
      </c>
    </row>
    <row r="210" spans="1:30" x14ac:dyDescent="0.2">
      <c r="A210" t="s">
        <v>102</v>
      </c>
      <c r="B210" t="s">
        <v>209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>
        <v>1</v>
      </c>
      <c r="T210" s="10"/>
      <c r="U210" s="10"/>
      <c r="V210" s="10"/>
      <c r="W210" s="10"/>
      <c r="X210" s="10"/>
      <c r="Y210" s="10"/>
      <c r="Z210" s="10"/>
      <c r="AA210" s="10"/>
      <c r="AB210" s="10"/>
      <c r="AC210" t="str">
        <f>IF(VLOOKUP(B210,Data!D:E,2,FALSE)=0,"",VLOOKUP(B210,Data!D:E,2,FALSE))</f>
        <v>Miami Region</v>
      </c>
      <c r="AD210" t="str">
        <f>IF(VLOOKUP(B210,Resources!A:B,2,FALSE)=0,"",VLOOKUP(B210,Resources!A:B,2,FALSE))</f>
        <v/>
      </c>
    </row>
    <row r="211" spans="1:30" x14ac:dyDescent="0.2">
      <c r="A211" t="s">
        <v>102</v>
      </c>
      <c r="B211" t="s">
        <v>210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>
        <v>1</v>
      </c>
      <c r="T211" s="10"/>
      <c r="U211" s="10"/>
      <c r="V211" s="10"/>
      <c r="W211" s="10"/>
      <c r="X211" s="10"/>
      <c r="Y211" s="10"/>
      <c r="Z211" s="10"/>
      <c r="AA211" s="10"/>
      <c r="AB211" s="10"/>
      <c r="AC211" t="str">
        <f>IF(VLOOKUP(B211,Data!D:E,2,FALSE)=0,"",VLOOKUP(B211,Data!D:E,2,FALSE))</f>
        <v>Tampa Region</v>
      </c>
      <c r="AD211" t="str">
        <f>IF(VLOOKUP(B211,Resources!A:B,2,FALSE)=0,"",VLOOKUP(B211,Resources!A:B,2,FALSE))</f>
        <v/>
      </c>
    </row>
    <row r="212" spans="1:30" x14ac:dyDescent="0.2">
      <c r="A212" t="s">
        <v>102</v>
      </c>
      <c r="B212" t="s">
        <v>211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>
        <v>1</v>
      </c>
      <c r="T212" s="10"/>
      <c r="U212" s="10"/>
      <c r="V212" s="10"/>
      <c r="W212" s="10"/>
      <c r="X212" s="10"/>
      <c r="Y212" s="10"/>
      <c r="Z212" s="10"/>
      <c r="AA212" s="10"/>
      <c r="AB212" s="10"/>
      <c r="AC212" t="str">
        <f>IF(VLOOKUP(B212,Data!D:E,2,FALSE)=0,"",VLOOKUP(B212,Data!D:E,2,FALSE))</f>
        <v>Tallahassee Region</v>
      </c>
      <c r="AD212" t="str">
        <f>IF(VLOOKUP(B212,Resources!A:B,2,FALSE)=0,"",VLOOKUP(B212,Resources!A:B,2,FALSE))</f>
        <v/>
      </c>
    </row>
    <row r="213" spans="1:30" x14ac:dyDescent="0.2">
      <c r="A213" t="s">
        <v>102</v>
      </c>
      <c r="B213" t="s">
        <v>212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>
        <v>1</v>
      </c>
      <c r="V213" s="10"/>
      <c r="W213" s="10"/>
      <c r="X213" s="10"/>
      <c r="Y213" s="10"/>
      <c r="Z213" s="10"/>
      <c r="AA213" s="10"/>
      <c r="AB213" s="10"/>
      <c r="AC213" t="str">
        <f>IF(VLOOKUP(B213,Data!D:E,2,FALSE)=0,"",VLOOKUP(B213,Data!D:E,2,FALSE))</f>
        <v>Palm Beach - Singer Law Office</v>
      </c>
      <c r="AD213" t="str">
        <f>IF(VLOOKUP(B213,Resources!A:B,2,FALSE)=0,"",VLOOKUP(B213,Resources!A:B,2,FALSE))</f>
        <v/>
      </c>
    </row>
    <row r="214" spans="1:30" x14ac:dyDescent="0.2">
      <c r="A214" t="s">
        <v>102</v>
      </c>
      <c r="B214" t="s">
        <v>213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>
        <v>1</v>
      </c>
      <c r="T214" s="10"/>
      <c r="U214" s="10">
        <v>1</v>
      </c>
      <c r="V214" s="10"/>
      <c r="W214" s="10"/>
      <c r="X214" s="10"/>
      <c r="Y214" s="10"/>
      <c r="Z214" s="10"/>
      <c r="AA214" s="10"/>
      <c r="AB214" s="10"/>
      <c r="AC214" t="str">
        <f>IF(VLOOKUP(B214,Data!D:E,2,FALSE)=0,"",VLOOKUP(B214,Data!D:E,2,FALSE))</f>
        <v>Tampa Bay - Transamerica</v>
      </c>
      <c r="AD214" t="str">
        <f>IF(VLOOKUP(B214,Resources!A:B,2,FALSE)=0,"",VLOOKUP(B214,Resources!A:B,2,FALSE))</f>
        <v/>
      </c>
    </row>
    <row r="215" spans="1:30" x14ac:dyDescent="0.2">
      <c r="A215" t="s">
        <v>102</v>
      </c>
      <c r="B215" t="s">
        <v>214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>
        <v>1</v>
      </c>
      <c r="T215" s="10"/>
      <c r="U215" s="10"/>
      <c r="V215" s="10"/>
      <c r="W215" s="10"/>
      <c r="X215" s="10"/>
      <c r="Y215" s="10"/>
      <c r="Z215" s="10"/>
      <c r="AA215" s="10"/>
      <c r="AB215" s="10"/>
      <c r="AC215" t="str">
        <f>IF(VLOOKUP(B215,Data!D:E,2,FALSE)=0,"",VLOOKUP(B215,Data!D:E,2,FALSE))</f>
        <v>Miami Region</v>
      </c>
      <c r="AD215" t="str">
        <f>IF(VLOOKUP(B215,Resources!A:B,2,FALSE)=0,"",VLOOKUP(B215,Resources!A:B,2,FALSE))</f>
        <v/>
      </c>
    </row>
    <row r="216" spans="1:30" x14ac:dyDescent="0.2">
      <c r="A216" t="s">
        <v>102</v>
      </c>
      <c r="B216" t="s">
        <v>215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>
        <v>1</v>
      </c>
      <c r="V216" s="10"/>
      <c r="W216" s="10"/>
      <c r="X216" s="10"/>
      <c r="Y216" s="10"/>
      <c r="Z216" s="10"/>
      <c r="AA216" s="10"/>
      <c r="AB216" s="10"/>
      <c r="AC216" t="str">
        <f>IF(VLOOKUP(B216,Data!D:E,2,FALSE)=0,"",VLOOKUP(B216,Data!D:E,2,FALSE))</f>
        <v>Miami - K&amp;L Gates Llp</v>
      </c>
      <c r="AD216" t="str">
        <f>IF(VLOOKUP(B216,Resources!A:B,2,FALSE)=0,"",VLOOKUP(B216,Resources!A:B,2,FALSE))</f>
        <v/>
      </c>
    </row>
    <row r="217" spans="1:30" x14ac:dyDescent="0.2">
      <c r="A217" t="s">
        <v>102</v>
      </c>
      <c r="B217" t="s">
        <v>216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>
        <v>1</v>
      </c>
      <c r="V217" s="10"/>
      <c r="W217" s="10"/>
      <c r="X217" s="10"/>
      <c r="Y217" s="10"/>
      <c r="Z217" s="10"/>
      <c r="AA217" s="10"/>
      <c r="AB217" s="10"/>
      <c r="AC217" t="str">
        <f>IF(VLOOKUP(B217,Data!D:E,2,FALSE)=0,"",VLOOKUP(B217,Data!D:E,2,FALSE))</f>
        <v>Palm Beach - Broward County Public Schools</v>
      </c>
      <c r="AD217" t="str">
        <f>IF(VLOOKUP(B217,Resources!A:B,2,FALSE)=0,"",VLOOKUP(B217,Resources!A:B,2,FALSE))</f>
        <v/>
      </c>
    </row>
    <row r="218" spans="1:30" x14ac:dyDescent="0.2">
      <c r="A218" t="s">
        <v>102</v>
      </c>
      <c r="B218" t="s">
        <v>217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>
        <v>1</v>
      </c>
      <c r="T218" s="10"/>
      <c r="U218" s="10"/>
      <c r="V218" s="10"/>
      <c r="W218" s="10"/>
      <c r="X218" s="10"/>
      <c r="Y218" s="10"/>
      <c r="Z218" s="10"/>
      <c r="AA218" s="10"/>
      <c r="AB218" s="10"/>
      <c r="AC218" t="str">
        <f>IF(VLOOKUP(B218,Data!D:E,2,FALSE)=0,"",VLOOKUP(B218,Data!D:E,2,FALSE))</f>
        <v>Tallahassee Region</v>
      </c>
      <c r="AD218" t="str">
        <f>IF(VLOOKUP(B218,Resources!A:B,2,FALSE)=0,"",VLOOKUP(B218,Resources!A:B,2,FALSE))</f>
        <v/>
      </c>
    </row>
    <row r="219" spans="1:30" x14ac:dyDescent="0.2">
      <c r="A219" t="s">
        <v>102</v>
      </c>
      <c r="B219" t="s">
        <v>218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>
        <v>1</v>
      </c>
      <c r="V219" s="10"/>
      <c r="W219" s="10"/>
      <c r="X219" s="10"/>
      <c r="Y219" s="10"/>
      <c r="Z219" s="10"/>
      <c r="AA219" s="10"/>
      <c r="AB219" s="10"/>
      <c r="AC219" t="str">
        <f>IF(VLOOKUP(B219,Data!D:E,2,FALSE)=0,"",VLOOKUP(B219,Data!D:E,2,FALSE))</f>
        <v>Palm Beach - Ice Marine</v>
      </c>
      <c r="AD219" t="str">
        <f>IF(VLOOKUP(B219,Resources!A:B,2,FALSE)=0,"",VLOOKUP(B219,Resources!A:B,2,FALSE))</f>
        <v/>
      </c>
    </row>
    <row r="220" spans="1:30" x14ac:dyDescent="0.2">
      <c r="A220" t="s">
        <v>102</v>
      </c>
      <c r="B220" t="s">
        <v>219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>
        <v>1</v>
      </c>
      <c r="T220" s="10"/>
      <c r="U220" s="10"/>
      <c r="V220" s="10"/>
      <c r="W220" s="10"/>
      <c r="X220" s="10"/>
      <c r="Y220" s="10"/>
      <c r="Z220" s="10"/>
      <c r="AA220" s="10"/>
      <c r="AB220" s="10"/>
      <c r="AC220" t="str">
        <f>IF(VLOOKUP(B220,Data!D:E,2,FALSE)=0,"",VLOOKUP(B220,Data!D:E,2,FALSE))</f>
        <v>Miami Region</v>
      </c>
      <c r="AD220" t="str">
        <f>IF(VLOOKUP(B220,Resources!A:B,2,FALSE)=0,"",VLOOKUP(B220,Resources!A:B,2,FALSE))</f>
        <v/>
      </c>
    </row>
    <row r="221" spans="1:30" x14ac:dyDescent="0.2">
      <c r="A221" t="s">
        <v>102</v>
      </c>
      <c r="B221" t="s">
        <v>220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>
        <v>1</v>
      </c>
      <c r="V221" s="10"/>
      <c r="W221" s="10"/>
      <c r="X221" s="10"/>
      <c r="Y221" s="10"/>
      <c r="Z221" s="10"/>
      <c r="AA221" s="10"/>
      <c r="AB221" s="10"/>
      <c r="AC221" t="str">
        <f>IF(VLOOKUP(B221,Data!D:E,2,FALSE)=0,"",VLOOKUP(B221,Data!D:E,2,FALSE))</f>
        <v>Palm Beach - G4S Secure Solutions</v>
      </c>
      <c r="AD221" t="str">
        <f>IF(VLOOKUP(B221,Resources!A:B,2,FALSE)=0,"",VLOOKUP(B221,Resources!A:B,2,FALSE))</f>
        <v/>
      </c>
    </row>
    <row r="222" spans="1:30" x14ac:dyDescent="0.2">
      <c r="A222" t="s">
        <v>102</v>
      </c>
      <c r="B222" t="s">
        <v>221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>
        <v>1</v>
      </c>
      <c r="V222" s="10"/>
      <c r="W222" s="10"/>
      <c r="X222" s="10"/>
      <c r="Y222" s="10"/>
      <c r="Z222" s="10"/>
      <c r="AA222" s="10"/>
      <c r="AB222" s="10"/>
      <c r="AC222" t="str">
        <f>IF(VLOOKUP(B222,Data!D:E,2,FALSE)=0,"",VLOOKUP(B222,Data!D:E,2,FALSE))</f>
        <v>Miami - Vazquez And Associates</v>
      </c>
      <c r="AD222" t="str">
        <f>IF(VLOOKUP(B222,Resources!A:B,2,FALSE)=0,"",VLOOKUP(B222,Resources!A:B,2,FALSE))</f>
        <v/>
      </c>
    </row>
    <row r="223" spans="1:30" x14ac:dyDescent="0.2">
      <c r="A223" t="s">
        <v>102</v>
      </c>
      <c r="B223" t="s">
        <v>222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>
        <v>1</v>
      </c>
      <c r="T223" s="10"/>
      <c r="U223" s="10"/>
      <c r="V223" s="10"/>
      <c r="W223" s="10"/>
      <c r="X223" s="10"/>
      <c r="Y223" s="10"/>
      <c r="Z223" s="10"/>
      <c r="AA223" s="10"/>
      <c r="AB223" s="10"/>
      <c r="AC223" t="str">
        <f>IF(VLOOKUP(B223,Data!D:E,2,FALSE)=0,"",VLOOKUP(B223,Data!D:E,2,FALSE))</f>
        <v>Tallahassee Region</v>
      </c>
      <c r="AD223" t="str">
        <f>IF(VLOOKUP(B223,Resources!A:B,2,FALSE)=0,"",VLOOKUP(B223,Resources!A:B,2,FALSE))</f>
        <v/>
      </c>
    </row>
    <row r="224" spans="1:30" x14ac:dyDescent="0.2">
      <c r="A224" t="s">
        <v>102</v>
      </c>
      <c r="B224" t="s">
        <v>223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>
        <v>1</v>
      </c>
      <c r="T224" s="10"/>
      <c r="U224" s="10"/>
      <c r="V224" s="10"/>
      <c r="W224" s="10"/>
      <c r="X224" s="10"/>
      <c r="Y224" s="10"/>
      <c r="Z224" s="10"/>
      <c r="AA224" s="10"/>
      <c r="AB224" s="10"/>
      <c r="AC224" t="str">
        <f>IF(VLOOKUP(B224,Data!D:E,2,FALSE)=0,"",VLOOKUP(B224,Data!D:E,2,FALSE))</f>
        <v>Orlando Region</v>
      </c>
      <c r="AD224" t="str">
        <f>IF(VLOOKUP(B224,Resources!A:B,2,FALSE)=0,"",VLOOKUP(B224,Resources!A:B,2,FALSE))</f>
        <v/>
      </c>
    </row>
    <row r="225" spans="1:30" x14ac:dyDescent="0.2">
      <c r="A225" t="s">
        <v>102</v>
      </c>
      <c r="B225" t="s">
        <v>224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>
        <v>1</v>
      </c>
      <c r="T225" s="10"/>
      <c r="U225" s="10"/>
      <c r="V225" s="10"/>
      <c r="W225" s="10"/>
      <c r="X225" s="10"/>
      <c r="Y225" s="10"/>
      <c r="Z225" s="10"/>
      <c r="AA225" s="10"/>
      <c r="AB225" s="10"/>
      <c r="AC225" t="str">
        <f>IF(VLOOKUP(B225,Data!D:E,2,FALSE)=0,"",VLOOKUP(B225,Data!D:E,2,FALSE))</f>
        <v>Tallahassee Region</v>
      </c>
      <c r="AD225" t="str">
        <f>IF(VLOOKUP(B225,Resources!A:B,2,FALSE)=0,"",VLOOKUP(B225,Resources!A:B,2,FALSE))</f>
        <v/>
      </c>
    </row>
    <row r="226" spans="1:30" x14ac:dyDescent="0.2">
      <c r="A226" t="s">
        <v>102</v>
      </c>
      <c r="B226" t="s">
        <v>225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>
        <v>1</v>
      </c>
      <c r="V226" s="10"/>
      <c r="W226" s="10"/>
      <c r="X226" s="10"/>
      <c r="Y226" s="10"/>
      <c r="Z226" s="10"/>
      <c r="AA226" s="10"/>
      <c r="AB226" s="10"/>
      <c r="AC226" t="str">
        <f>IF(VLOOKUP(B226,Data!D:E,2,FALSE)=0,"",VLOOKUP(B226,Data!D:E,2,FALSE))</f>
        <v>Orlando - The United States Senate</v>
      </c>
      <c r="AD226" t="str">
        <f>IF(VLOOKUP(B226,Resources!A:B,2,FALSE)=0,"",VLOOKUP(B226,Resources!A:B,2,FALSE))</f>
        <v/>
      </c>
    </row>
    <row r="227" spans="1:30" x14ac:dyDescent="0.2">
      <c r="A227" t="s">
        <v>102</v>
      </c>
      <c r="B227" t="s">
        <v>226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>
        <v>1</v>
      </c>
      <c r="T227" s="10"/>
      <c r="U227" s="10"/>
      <c r="V227" s="10"/>
      <c r="W227" s="10"/>
      <c r="X227" s="10"/>
      <c r="Y227" s="10"/>
      <c r="Z227" s="10"/>
      <c r="AA227" s="10"/>
      <c r="AB227" s="10"/>
      <c r="AC227" t="str">
        <f>IF(VLOOKUP(B227,Data!D:E,2,FALSE)=0,"",VLOOKUP(B227,Data!D:E,2,FALSE))</f>
        <v>Tallahassee Region</v>
      </c>
      <c r="AD227" t="str">
        <f>IF(VLOOKUP(B227,Resources!A:B,2,FALSE)=0,"",VLOOKUP(B227,Resources!A:B,2,FALSE))</f>
        <v/>
      </c>
    </row>
    <row r="228" spans="1:30" x14ac:dyDescent="0.2">
      <c r="A228" t="s">
        <v>102</v>
      </c>
      <c r="B228" t="s">
        <v>227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>
        <v>1</v>
      </c>
      <c r="V228" s="10"/>
      <c r="W228" s="10"/>
      <c r="X228" s="10"/>
      <c r="Y228" s="10"/>
      <c r="Z228" s="10"/>
      <c r="AA228" s="10"/>
      <c r="AB228" s="10"/>
      <c r="AC228" t="str">
        <f>IF(VLOOKUP(B228,Data!D:E,2,FALSE)=0,"",VLOOKUP(B228,Data!D:E,2,FALSE))</f>
        <v>Orlando - Forster Boughman &amp; Lefkowitz</v>
      </c>
      <c r="AD228" t="str">
        <f>IF(VLOOKUP(B228,Resources!A:B,2,FALSE)=0,"",VLOOKUP(B228,Resources!A:B,2,FALSE))</f>
        <v/>
      </c>
    </row>
    <row r="229" spans="1:30" x14ac:dyDescent="0.2">
      <c r="A229" t="s">
        <v>102</v>
      </c>
      <c r="B229" t="s">
        <v>228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>
        <v>1</v>
      </c>
      <c r="T229" s="10"/>
      <c r="U229" s="10"/>
      <c r="V229" s="10"/>
      <c r="W229" s="10"/>
      <c r="X229" s="10"/>
      <c r="Y229" s="10"/>
      <c r="Z229" s="10"/>
      <c r="AA229" s="10"/>
      <c r="AB229" s="10"/>
      <c r="AC229" t="str">
        <f>IF(VLOOKUP(B229,Data!D:E,2,FALSE)=0,"",VLOOKUP(B229,Data!D:E,2,FALSE))</f>
        <v>Miami Region, Statewide Executive Committee</v>
      </c>
      <c r="AD229" t="str">
        <f>IF(VLOOKUP(B229,Resources!A:B,2,FALSE)=0,"",VLOOKUP(B229,Resources!A:B,2,FALSE))</f>
        <v/>
      </c>
    </row>
    <row r="230" spans="1:30" x14ac:dyDescent="0.2">
      <c r="A230" t="s">
        <v>102</v>
      </c>
      <c r="B230" t="s">
        <v>229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>
        <v>1</v>
      </c>
      <c r="V230" s="10"/>
      <c r="W230" s="10"/>
      <c r="X230" s="10"/>
      <c r="Y230" s="10"/>
      <c r="Z230" s="10"/>
      <c r="AA230" s="10"/>
      <c r="AB230" s="10"/>
      <c r="AC230" t="str">
        <f>IF(VLOOKUP(B230,Data!D:E,2,FALSE)=0,"",VLOOKUP(B230,Data!D:E,2,FALSE))</f>
        <v>Miami - Medical Doctor</v>
      </c>
      <c r="AD230" t="str">
        <f>IF(VLOOKUP(B230,Resources!A:B,2,FALSE)=0,"",VLOOKUP(B230,Resources!A:B,2,FALSE))</f>
        <v/>
      </c>
    </row>
    <row r="231" spans="1:30" x14ac:dyDescent="0.2">
      <c r="A231" t="s">
        <v>102</v>
      </c>
      <c r="B231" t="s">
        <v>230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>
        <v>1</v>
      </c>
      <c r="V231" s="10"/>
      <c r="W231" s="10"/>
      <c r="X231" s="10"/>
      <c r="Y231" s="10"/>
      <c r="Z231" s="10"/>
      <c r="AA231" s="10"/>
      <c r="AB231" s="10"/>
      <c r="AC231" t="str">
        <f>IF(VLOOKUP(B231,Data!D:E,2,FALSE)=0,"",VLOOKUP(B231,Data!D:E,2,FALSE))</f>
        <v>Jacksonville - City Of Jacksonville</v>
      </c>
      <c r="AD231" t="str">
        <f>IF(VLOOKUP(B231,Resources!A:B,2,FALSE)=0,"",VLOOKUP(B231,Resources!A:B,2,FALSE))</f>
        <v/>
      </c>
    </row>
    <row r="232" spans="1:30" x14ac:dyDescent="0.2">
      <c r="A232" t="s">
        <v>102</v>
      </c>
      <c r="B232" t="s">
        <v>231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>
        <v>1</v>
      </c>
      <c r="T232" s="10"/>
      <c r="U232" s="10"/>
      <c r="V232" s="10"/>
      <c r="W232" s="10"/>
      <c r="X232" s="10"/>
      <c r="Y232" s="10"/>
      <c r="Z232" s="10"/>
      <c r="AA232" s="10"/>
      <c r="AB232" s="10"/>
      <c r="AC232" t="str">
        <f>IF(VLOOKUP(B232,Data!D:E,2,FALSE)=0,"",VLOOKUP(B232,Data!D:E,2,FALSE))</f>
        <v>Miami Region</v>
      </c>
      <c r="AD232" t="str">
        <f>IF(VLOOKUP(B232,Resources!A:B,2,FALSE)=0,"",VLOOKUP(B232,Resources!A:B,2,FALSE))</f>
        <v/>
      </c>
    </row>
    <row r="233" spans="1:30" x14ac:dyDescent="0.2">
      <c r="A233" t="s">
        <v>102</v>
      </c>
      <c r="B233" t="s">
        <v>232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>
        <v>1</v>
      </c>
      <c r="T233" s="10"/>
      <c r="U233" s="10">
        <v>1</v>
      </c>
      <c r="V233" s="10"/>
      <c r="W233" s="10"/>
      <c r="X233" s="10"/>
      <c r="Y233" s="10"/>
      <c r="Z233" s="10"/>
      <c r="AA233" s="10"/>
      <c r="AB233" s="10"/>
      <c r="AC233" t="str">
        <f>IF(VLOOKUP(B233,Data!D:E,2,FALSE)=0,"",VLOOKUP(B233,Data!D:E,2,FALSE))</f>
        <v>Orlando - U.S. House Of Representatives</v>
      </c>
      <c r="AD233" t="str">
        <f>IF(VLOOKUP(B233,Resources!A:B,2,FALSE)=0,"",VLOOKUP(B233,Resources!A:B,2,FALSE))</f>
        <v/>
      </c>
    </row>
    <row r="234" spans="1:30" x14ac:dyDescent="0.2">
      <c r="A234" t="s">
        <v>233</v>
      </c>
      <c r="B234" t="s">
        <v>103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>
        <v>1</v>
      </c>
      <c r="V234" s="10"/>
      <c r="W234" s="10"/>
      <c r="X234" s="10"/>
      <c r="Y234" s="10"/>
      <c r="Z234" s="10"/>
      <c r="AA234" s="10"/>
      <c r="AB234" s="10"/>
      <c r="AC234" t="str">
        <f>IF(VLOOKUP(B234,Data!D:E,2,FALSE)=0,"",VLOOKUP(B234,Data!D:E,2,FALSE))</f>
        <v>Tampa Region</v>
      </c>
      <c r="AD234" t="str">
        <f>IF(VLOOKUP(B234,Resources!A:B,2,FALSE)=0,"",VLOOKUP(B234,Resources!A:B,2,FALSE))</f>
        <v/>
      </c>
    </row>
    <row r="235" spans="1:30" x14ac:dyDescent="0.2">
      <c r="A235" t="s">
        <v>233</v>
      </c>
      <c r="B235" t="s">
        <v>234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>
        <v>1</v>
      </c>
      <c r="V235" s="10"/>
      <c r="W235" s="10"/>
      <c r="X235" s="10"/>
      <c r="Y235" s="10"/>
      <c r="Z235" s="10"/>
      <c r="AA235" s="10"/>
      <c r="AB235" s="10"/>
      <c r="AC235" t="str">
        <f>IF(VLOOKUP(B235,Data!D:E,2,FALSE)=0,"",VLOOKUP(B235,Data!D:E,2,FALSE))</f>
        <v>Jacksonville- Moving Picture Institute</v>
      </c>
      <c r="AD235" t="str">
        <f>IF(VLOOKUP(B235,Resources!A:B,2,FALSE)=0,"",VLOOKUP(B235,Resources!A:B,2,FALSE))</f>
        <v/>
      </c>
    </row>
    <row r="236" spans="1:30" x14ac:dyDescent="0.2">
      <c r="A236" t="s">
        <v>233</v>
      </c>
      <c r="B236" t="s">
        <v>235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>
        <v>1</v>
      </c>
      <c r="V236" s="10"/>
      <c r="W236" s="10"/>
      <c r="X236" s="10"/>
      <c r="Y236" s="10"/>
      <c r="Z236" s="10"/>
      <c r="AA236" s="10"/>
      <c r="AB236" s="10"/>
      <c r="AC236" t="str">
        <f>IF(VLOOKUP(B236,Data!D:E,2,FALSE)=0,"",VLOOKUP(B236,Data!D:E,2,FALSE))</f>
        <v>Southwest Fl - O'Donnell Landscaping</v>
      </c>
      <c r="AD236" t="str">
        <f>IF(VLOOKUP(B236,Resources!A:B,2,FALSE)=0,"",VLOOKUP(B236,Resources!A:B,2,FALSE))</f>
        <v/>
      </c>
    </row>
    <row r="237" spans="1:30" x14ac:dyDescent="0.2">
      <c r="A237" t="s">
        <v>233</v>
      </c>
      <c r="B237" t="s">
        <v>236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>
        <v>1</v>
      </c>
      <c r="V237" s="10"/>
      <c r="W237" s="10"/>
      <c r="X237" s="10"/>
      <c r="Y237" s="10"/>
      <c r="Z237" s="10"/>
      <c r="AA237" s="10"/>
      <c r="AB237" s="10"/>
      <c r="AC237" t="str">
        <f>IF(VLOOKUP(B237,Data!D:E,2,FALSE)=0,"",VLOOKUP(B237,Data!D:E,2,FALSE))</f>
        <v>Tallahassee - Barney Bishop Consulting Llc</v>
      </c>
      <c r="AD237" t="str">
        <f>IF(VLOOKUP(B237,Resources!A:B,2,FALSE)=0,"",VLOOKUP(B237,Resources!A:B,2,FALSE))</f>
        <v/>
      </c>
    </row>
    <row r="238" spans="1:30" x14ac:dyDescent="0.2">
      <c r="A238" t="s">
        <v>233</v>
      </c>
      <c r="B238" t="s">
        <v>118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>
        <v>1</v>
      </c>
      <c r="V238" s="10"/>
      <c r="W238" s="10"/>
      <c r="X238" s="10"/>
      <c r="Y238" s="10"/>
      <c r="Z238" s="10"/>
      <c r="AA238" s="10"/>
      <c r="AB238" s="10"/>
      <c r="AC238" t="str">
        <f>IF(VLOOKUP(B238,Data!D:E,2,FALSE)=0,"",VLOOKUP(B238,Data!D:E,2,FALSE))</f>
        <v>Tallahassee Region</v>
      </c>
      <c r="AD238" t="str">
        <f>IF(VLOOKUP(B238,Resources!A:B,2,FALSE)=0,"",VLOOKUP(B238,Resources!A:B,2,FALSE))</f>
        <v/>
      </c>
    </row>
    <row r="239" spans="1:30" x14ac:dyDescent="0.2">
      <c r="A239" t="s">
        <v>233</v>
      </c>
      <c r="B239" t="s">
        <v>237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>
        <v>1</v>
      </c>
      <c r="V239" s="10"/>
      <c r="W239" s="10"/>
      <c r="X239" s="10"/>
      <c r="Y239" s="10"/>
      <c r="Z239" s="10"/>
      <c r="AA239" s="10"/>
      <c r="AB239" s="10"/>
      <c r="AC239" t="str">
        <f>IF(VLOOKUP(B239,Data!D:E,2,FALSE)=0,"",VLOOKUP(B239,Data!D:E,2,FALSE))</f>
        <v>Elite Stor Capital Partners</v>
      </c>
      <c r="AD239" t="str">
        <f>IF(VLOOKUP(B239,Resources!A:B,2,FALSE)=0,"",VLOOKUP(B239,Resources!A:B,2,FALSE))</f>
        <v/>
      </c>
    </row>
    <row r="240" spans="1:30" x14ac:dyDescent="0.2">
      <c r="A240" t="s">
        <v>233</v>
      </c>
      <c r="B240" t="s">
        <v>238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>
        <v>1</v>
      </c>
      <c r="V240" s="10"/>
      <c r="W240" s="10"/>
      <c r="X240" s="10"/>
      <c r="Y240" s="10"/>
      <c r="Z240" s="10"/>
      <c r="AA240" s="10"/>
      <c r="AB240" s="10"/>
      <c r="AC240" t="str">
        <f>IF(VLOOKUP(B240,Data!D:E,2,FALSE)=0,"",VLOOKUP(B240,Data!D:E,2,FALSE))</f>
        <v>Rubin Wealth Advisors</v>
      </c>
      <c r="AD240" t="str">
        <f>IF(VLOOKUP(B240,Resources!A:B,2,FALSE)=0,"",VLOOKUP(B240,Resources!A:B,2,FALSE))</f>
        <v/>
      </c>
    </row>
    <row r="241" spans="1:30" x14ac:dyDescent="0.2">
      <c r="A241" t="s">
        <v>233</v>
      </c>
      <c r="B241" t="s">
        <v>239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>
        <v>1</v>
      </c>
      <c r="V241" s="10"/>
      <c r="W241" s="10"/>
      <c r="X241" s="10"/>
      <c r="Y241" s="10"/>
      <c r="Z241" s="10"/>
      <c r="AA241" s="10"/>
      <c r="AB241" s="10"/>
      <c r="AC241" t="str">
        <f>IF(VLOOKUP(B241,Data!D:E,2,FALSE)=0,"",VLOOKUP(B241,Data!D:E,2,FALSE))</f>
        <v>Southwest Fl - Retired</v>
      </c>
      <c r="AD241" t="str">
        <f>IF(VLOOKUP(B241,Resources!A:B,2,FALSE)=0,"",VLOOKUP(B241,Resources!A:B,2,FALSE))</f>
        <v/>
      </c>
    </row>
    <row r="242" spans="1:30" x14ac:dyDescent="0.2">
      <c r="A242" t="s">
        <v>233</v>
      </c>
      <c r="B242" t="s">
        <v>240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>
        <v>1</v>
      </c>
      <c r="V242" s="10"/>
      <c r="W242" s="10"/>
      <c r="X242" s="10"/>
      <c r="Y242" s="10"/>
      <c r="Z242" s="10"/>
      <c r="AA242" s="10"/>
      <c r="AB242" s="10"/>
      <c r="AC242" t="str">
        <f>IF(VLOOKUP(B242,Data!D:E,2,FALSE)=0,"",VLOOKUP(B242,Data!D:E,2,FALSE))</f>
        <v>Tallahassee - Leon County Sheriff'S Office</v>
      </c>
      <c r="AD242" t="str">
        <f>IF(VLOOKUP(B242,Resources!A:B,2,FALSE)=0,"",VLOOKUP(B242,Resources!A:B,2,FALSE))</f>
        <v/>
      </c>
    </row>
    <row r="243" spans="1:30" x14ac:dyDescent="0.2">
      <c r="A243" t="s">
        <v>233</v>
      </c>
      <c r="B243" t="s">
        <v>241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>
        <v>1</v>
      </c>
      <c r="V243" s="10"/>
      <c r="W243" s="10"/>
      <c r="X243" s="10"/>
      <c r="Y243" s="10"/>
      <c r="Z243" s="10"/>
      <c r="AA243" s="10"/>
      <c r="AB243" s="10"/>
      <c r="AC243" t="str">
        <f>IF(VLOOKUP(B243,Data!D:E,2,FALSE)=0,"",VLOOKUP(B243,Data!D:E,2,FALSE))</f>
        <v>Southwest Fl - Saminco Inc.</v>
      </c>
      <c r="AD243" t="str">
        <f>IF(VLOOKUP(B243,Resources!A:B,2,FALSE)=0,"",VLOOKUP(B243,Resources!A:B,2,FALSE))</f>
        <v/>
      </c>
    </row>
    <row r="244" spans="1:30" x14ac:dyDescent="0.2">
      <c r="A244" t="s">
        <v>233</v>
      </c>
      <c r="B244" t="s">
        <v>124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>
        <v>1</v>
      </c>
      <c r="V244" s="10"/>
      <c r="W244" s="10"/>
      <c r="X244" s="10"/>
      <c r="Y244" s="10"/>
      <c r="Z244" s="10"/>
      <c r="AA244" s="10"/>
      <c r="AB244" s="10"/>
      <c r="AC244" t="str">
        <f>IF(VLOOKUP(B244,Data!D:E,2,FALSE)=0,"",VLOOKUP(B244,Data!D:E,2,FALSE))</f>
        <v>Jacksonville - Quitdoc Foundation</v>
      </c>
      <c r="AD244" t="str">
        <f>IF(VLOOKUP(B244,Resources!A:B,2,FALSE)=0,"",VLOOKUP(B244,Resources!A:B,2,FALSE))</f>
        <v/>
      </c>
    </row>
    <row r="245" spans="1:30" x14ac:dyDescent="0.2">
      <c r="A245" t="s">
        <v>233</v>
      </c>
      <c r="B245" t="s">
        <v>242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>
        <v>1</v>
      </c>
      <c r="V245" s="10"/>
      <c r="W245" s="10"/>
      <c r="X245" s="10"/>
      <c r="Y245" s="10"/>
      <c r="Z245" s="10"/>
      <c r="AA245" s="10"/>
      <c r="AB245" s="10"/>
      <c r="AC245" t="str">
        <f>IF(VLOOKUP(B245,Data!D:E,2,FALSE)=0,"",VLOOKUP(B245,Data!D:E,2,FALSE))</f>
        <v>Sarasota - Liber Consulting</v>
      </c>
      <c r="AD245" t="str">
        <f>IF(VLOOKUP(B245,Resources!A:B,2,FALSE)=0,"",VLOOKUP(B245,Resources!A:B,2,FALSE))</f>
        <v/>
      </c>
    </row>
    <row r="246" spans="1:30" x14ac:dyDescent="0.2">
      <c r="A246" t="s">
        <v>233</v>
      </c>
      <c r="B246" t="s">
        <v>243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>
        <v>1</v>
      </c>
      <c r="V246" s="10"/>
      <c r="W246" s="10"/>
      <c r="X246" s="10"/>
      <c r="Y246" s="10"/>
      <c r="Z246" s="10"/>
      <c r="AA246" s="10"/>
      <c r="AB246" s="10"/>
      <c r="AC246" t="str">
        <f>IF(VLOOKUP(B246,Data!D:E,2,FALSE)=0,"",VLOOKUP(B246,Data!D:E,2,FALSE))</f>
        <v>Tallahassee - Registered Investment Advisor</v>
      </c>
      <c r="AD246" t="str">
        <f>IF(VLOOKUP(B246,Resources!A:B,2,FALSE)=0,"",VLOOKUP(B246,Resources!A:B,2,FALSE))</f>
        <v/>
      </c>
    </row>
    <row r="247" spans="1:30" x14ac:dyDescent="0.2">
      <c r="A247" t="s">
        <v>233</v>
      </c>
      <c r="B247" t="s">
        <v>244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>
        <v>1</v>
      </c>
      <c r="V247" s="10"/>
      <c r="W247" s="10"/>
      <c r="X247" s="10"/>
      <c r="Y247" s="10"/>
      <c r="Z247" s="10"/>
      <c r="AA247" s="10"/>
      <c r="AB247" s="10"/>
      <c r="AC247" t="str">
        <f>IF(VLOOKUP(B247,Data!D:E,2,FALSE)=0,"",VLOOKUP(B247,Data!D:E,2,FALSE))</f>
        <v>Tallahassee - Florida Department Of State</v>
      </c>
      <c r="AD247" t="str">
        <f>IF(VLOOKUP(B247,Resources!A:B,2,FALSE)=0,"",VLOOKUP(B247,Resources!A:B,2,FALSE))</f>
        <v/>
      </c>
    </row>
    <row r="248" spans="1:30" x14ac:dyDescent="0.2">
      <c r="A248" t="s">
        <v>233</v>
      </c>
      <c r="B248" t="s">
        <v>245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>
        <v>1</v>
      </c>
      <c r="V248" s="10"/>
      <c r="W248" s="10"/>
      <c r="X248" s="10"/>
      <c r="Y248" s="10"/>
      <c r="Z248" s="10"/>
      <c r="AA248" s="10"/>
      <c r="AB248" s="10"/>
      <c r="AC248" t="str">
        <f>IF(VLOOKUP(B248,Data!D:E,2,FALSE)=0,"",VLOOKUP(B248,Data!D:E,2,FALSE))</f>
        <v>Jacksonville- Gibbs Family Foundation</v>
      </c>
      <c r="AD248" t="str">
        <f>IF(VLOOKUP(B248,Resources!A:B,2,FALSE)=0,"",VLOOKUP(B248,Resources!A:B,2,FALSE))</f>
        <v/>
      </c>
    </row>
    <row r="249" spans="1:30" x14ac:dyDescent="0.2">
      <c r="A249" t="s">
        <v>233</v>
      </c>
      <c r="B249" t="s">
        <v>246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>
        <v>1</v>
      </c>
      <c r="V249" s="10"/>
      <c r="W249" s="10"/>
      <c r="X249" s="10"/>
      <c r="Y249" s="10"/>
      <c r="Z249" s="10"/>
      <c r="AA249" s="10"/>
      <c r="AB249" s="10"/>
      <c r="AC249" t="str">
        <f>IF(VLOOKUP(B249,Data!D:E,2,FALSE)=0,"",VLOOKUP(B249,Data!D:E,2,FALSE))</f>
        <v>Sarasota - Retired</v>
      </c>
      <c r="AD249" t="str">
        <f>IF(VLOOKUP(B249,Resources!A:B,2,FALSE)=0,"",VLOOKUP(B249,Resources!A:B,2,FALSE))</f>
        <v/>
      </c>
    </row>
    <row r="250" spans="1:30" x14ac:dyDescent="0.2">
      <c r="A250" t="s">
        <v>233</v>
      </c>
      <c r="B250" t="s">
        <v>247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>
        <v>1</v>
      </c>
      <c r="V250" s="10"/>
      <c r="W250" s="10"/>
      <c r="X250" s="10"/>
      <c r="Y250" s="10"/>
      <c r="Z250" s="10"/>
      <c r="AA250" s="10"/>
      <c r="AB250" s="10"/>
      <c r="AC250" t="str">
        <f>IF(VLOOKUP(B250,Data!D:E,2,FALSE)=0,"",VLOOKUP(B250,Data!D:E,2,FALSE))</f>
        <v>Southwest Fl - Retired</v>
      </c>
      <c r="AD250" t="str">
        <f>IF(VLOOKUP(B250,Resources!A:B,2,FALSE)=0,"",VLOOKUP(B250,Resources!A:B,2,FALSE))</f>
        <v/>
      </c>
    </row>
    <row r="251" spans="1:30" x14ac:dyDescent="0.2">
      <c r="A251" t="s">
        <v>233</v>
      </c>
      <c r="B251" t="s">
        <v>248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>
        <v>1</v>
      </c>
      <c r="V251" s="10"/>
      <c r="W251" s="10"/>
      <c r="X251" s="10"/>
      <c r="Y251" s="10"/>
      <c r="Z251" s="10"/>
      <c r="AA251" s="10"/>
      <c r="AB251" s="10"/>
      <c r="AC251" t="str">
        <f>IF(VLOOKUP(B251,Data!D:E,2,FALSE)=0,"",VLOOKUP(B251,Data!D:E,2,FALSE))</f>
        <v>Southwest Fl - International Products Corp.</v>
      </c>
      <c r="AD251" t="str">
        <f>IF(VLOOKUP(B251,Resources!A:B,2,FALSE)=0,"",VLOOKUP(B251,Resources!A:B,2,FALSE))</f>
        <v/>
      </c>
    </row>
    <row r="252" spans="1:30" x14ac:dyDescent="0.2">
      <c r="A252" t="s">
        <v>233</v>
      </c>
      <c r="B252" t="s">
        <v>249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>
        <v>1</v>
      </c>
      <c r="V252" s="10"/>
      <c r="W252" s="10"/>
      <c r="X252" s="10"/>
      <c r="Y252" s="10"/>
      <c r="Z252" s="10"/>
      <c r="AA252" s="10"/>
      <c r="AB252" s="10"/>
      <c r="AC252" t="str">
        <f>IF(VLOOKUP(B252,Data!D:E,2,FALSE)=0,"",VLOOKUP(B252,Data!D:E,2,FALSE))</f>
        <v>Southwest Fl - Americans For Prosperity</v>
      </c>
      <c r="AD252" t="str">
        <f>IF(VLOOKUP(B252,Resources!A:B,2,FALSE)=0,"",VLOOKUP(B252,Resources!A:B,2,FALSE))</f>
        <v/>
      </c>
    </row>
    <row r="253" spans="1:30" x14ac:dyDescent="0.2">
      <c r="A253" t="s">
        <v>233</v>
      </c>
      <c r="B253" t="s">
        <v>126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>
        <v>1</v>
      </c>
      <c r="V253" s="10"/>
      <c r="W253" s="10"/>
      <c r="X253" s="10"/>
      <c r="Y253" s="10"/>
      <c r="Z253" s="10"/>
      <c r="AA253" s="10"/>
      <c r="AB253" s="10"/>
      <c r="AC253" t="str">
        <f>IF(VLOOKUP(B253,Data!D:E,2,FALSE)=0,"",VLOOKUP(B253,Data!D:E,2,FALSE))</f>
        <v>Tallahassee Region, Statewide Executive Committee</v>
      </c>
      <c r="AD253" t="str">
        <f>IF(VLOOKUP(B253,Resources!A:B,2,FALSE)=0,"",VLOOKUP(B253,Resources!A:B,2,FALSE))</f>
        <v/>
      </c>
    </row>
    <row r="254" spans="1:30" x14ac:dyDescent="0.2">
      <c r="A254" t="s">
        <v>233</v>
      </c>
      <c r="B254" t="s">
        <v>250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>
        <v>1</v>
      </c>
      <c r="V254" s="10"/>
      <c r="W254" s="10"/>
      <c r="X254" s="10"/>
      <c r="Y254" s="10"/>
      <c r="Z254" s="10"/>
      <c r="AA254" s="10"/>
      <c r="AB254" s="10"/>
      <c r="AC254" t="str">
        <f>IF(VLOOKUP(B254,Data!D:E,2,FALSE)=0,"",VLOOKUP(B254,Data!D:E,2,FALSE))</f>
        <v>Southwest Fl - Rw Baird</v>
      </c>
      <c r="AD254" t="str">
        <f>IF(VLOOKUP(B254,Resources!A:B,2,FALSE)=0,"",VLOOKUP(B254,Resources!A:B,2,FALSE))</f>
        <v/>
      </c>
    </row>
    <row r="255" spans="1:30" x14ac:dyDescent="0.2">
      <c r="A255" t="s">
        <v>233</v>
      </c>
      <c r="B255" t="s">
        <v>128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>
        <v>1</v>
      </c>
      <c r="V255" s="10"/>
      <c r="W255" s="10"/>
      <c r="X255" s="10"/>
      <c r="Y255" s="10"/>
      <c r="Z255" s="10"/>
      <c r="AA255" s="10"/>
      <c r="AB255" s="10"/>
      <c r="AC255" t="str">
        <f>IF(VLOOKUP(B255,Data!D:E,2,FALSE)=0,"",VLOOKUP(B255,Data!D:E,2,FALSE))</f>
        <v>Tampa Region</v>
      </c>
      <c r="AD255" t="str">
        <f>IF(VLOOKUP(B255,Resources!A:B,2,FALSE)=0,"",VLOOKUP(B255,Resources!A:B,2,FALSE))</f>
        <v/>
      </c>
    </row>
    <row r="256" spans="1:30" x14ac:dyDescent="0.2">
      <c r="A256" t="s">
        <v>233</v>
      </c>
      <c r="B256" t="s">
        <v>129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>
        <v>1</v>
      </c>
      <c r="V256" s="10"/>
      <c r="W256" s="10"/>
      <c r="X256" s="10"/>
      <c r="Y256" s="10"/>
      <c r="Z256" s="10"/>
      <c r="AA256" s="10"/>
      <c r="AB256" s="10"/>
      <c r="AC256" t="str">
        <f>IF(VLOOKUP(B256,Data!D:E,2,FALSE)=0,"",VLOOKUP(B256,Data!D:E,2,FALSE))</f>
        <v>Tallahassee Region</v>
      </c>
      <c r="AD256" t="str">
        <f>IF(VLOOKUP(B256,Resources!A:B,2,FALSE)=0,"",VLOOKUP(B256,Resources!A:B,2,FALSE))</f>
        <v/>
      </c>
    </row>
    <row r="257" spans="1:30" x14ac:dyDescent="0.2">
      <c r="A257" t="s">
        <v>233</v>
      </c>
      <c r="B257" t="s">
        <v>251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>
        <v>1</v>
      </c>
      <c r="V257" s="10"/>
      <c r="W257" s="10"/>
      <c r="X257" s="10"/>
      <c r="Y257" s="10"/>
      <c r="Z257" s="10"/>
      <c r="AA257" s="10"/>
      <c r="AB257" s="10"/>
      <c r="AC257" t="str">
        <f>IF(VLOOKUP(B257,Data!D:E,2,FALSE)=0,"",VLOOKUP(B257,Data!D:E,2,FALSE))</f>
        <v>Tampa Bay - Dla Piper</v>
      </c>
      <c r="AD257" t="str">
        <f>IF(VLOOKUP(B257,Resources!A:B,2,FALSE)=0,"",VLOOKUP(B257,Resources!A:B,2,FALSE))</f>
        <v/>
      </c>
    </row>
    <row r="258" spans="1:30" x14ac:dyDescent="0.2">
      <c r="A258" t="s">
        <v>233</v>
      </c>
      <c r="B258" t="s">
        <v>252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>
        <v>1</v>
      </c>
      <c r="V258" s="10"/>
      <c r="W258" s="10"/>
      <c r="X258" s="10"/>
      <c r="Y258" s="10"/>
      <c r="Z258" s="10"/>
      <c r="AA258" s="10"/>
      <c r="AB258" s="10"/>
      <c r="AC258" t="str">
        <f>IF(VLOOKUP(B258,Data!D:E,2,FALSE)=0,"",VLOOKUP(B258,Data!D:E,2,FALSE))</f>
        <v>Sarasota - Retired</v>
      </c>
      <c r="AD258" t="str">
        <f>IF(VLOOKUP(B258,Resources!A:B,2,FALSE)=0,"",VLOOKUP(B258,Resources!A:B,2,FALSE))</f>
        <v/>
      </c>
    </row>
    <row r="259" spans="1:30" x14ac:dyDescent="0.2">
      <c r="A259" t="s">
        <v>233</v>
      </c>
      <c r="B259" t="s">
        <v>253</v>
      </c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>
        <v>1</v>
      </c>
      <c r="V259" s="10"/>
      <c r="W259" s="10"/>
      <c r="X259" s="10"/>
      <c r="Y259" s="10"/>
      <c r="Z259" s="10"/>
      <c r="AA259" s="10"/>
      <c r="AB259" s="10"/>
      <c r="AC259" t="str">
        <f>IF(VLOOKUP(B259,Data!D:E,2,FALSE)=0,"",VLOOKUP(B259,Data!D:E,2,FALSE))</f>
        <v>Jacksonville- Moran Stanley</v>
      </c>
      <c r="AD259" t="str">
        <f>IF(VLOOKUP(B259,Resources!A:B,2,FALSE)=0,"",VLOOKUP(B259,Resources!A:B,2,FALSE))</f>
        <v/>
      </c>
    </row>
    <row r="260" spans="1:30" x14ac:dyDescent="0.2">
      <c r="A260" t="s">
        <v>233</v>
      </c>
      <c r="B260" t="s">
        <v>138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>
        <v>1</v>
      </c>
      <c r="V260" s="10"/>
      <c r="W260" s="10"/>
      <c r="X260" s="10"/>
      <c r="Y260" s="10"/>
      <c r="Z260" s="10"/>
      <c r="AA260" s="10"/>
      <c r="AB260" s="10"/>
      <c r="AC260" t="str">
        <f>IF(VLOOKUP(B260,Data!D:E,2,FALSE)=0,"",VLOOKUP(B260,Data!D:E,2,FALSE))</f>
        <v>Tallahassee Region</v>
      </c>
      <c r="AD260" t="str">
        <f>IF(VLOOKUP(B260,Resources!A:B,2,FALSE)=0,"",VLOOKUP(B260,Resources!A:B,2,FALSE))</f>
        <v/>
      </c>
    </row>
    <row r="261" spans="1:30" x14ac:dyDescent="0.2">
      <c r="A261" t="s">
        <v>233</v>
      </c>
      <c r="B261" t="s">
        <v>254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>
        <v>1</v>
      </c>
      <c r="V261" s="10"/>
      <c r="W261" s="10"/>
      <c r="X261" s="10"/>
      <c r="Y261" s="10"/>
      <c r="Z261" s="10"/>
      <c r="AA261" s="10"/>
      <c r="AB261" s="10"/>
      <c r="AC261" t="str">
        <f>IF(VLOOKUP(B261,Data!D:E,2,FALSE)=0,"",VLOOKUP(B261,Data!D:E,2,FALSE))</f>
        <v>Tampa Bay - Start To Finish Spine Care</v>
      </c>
      <c r="AD261" t="str">
        <f>IF(VLOOKUP(B261,Resources!A:B,2,FALSE)=0,"",VLOOKUP(B261,Resources!A:B,2,FALSE))</f>
        <v/>
      </c>
    </row>
    <row r="262" spans="1:30" x14ac:dyDescent="0.2">
      <c r="A262" t="s">
        <v>233</v>
      </c>
      <c r="B262" t="s">
        <v>255</v>
      </c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>
        <v>1</v>
      </c>
      <c r="V262" s="10"/>
      <c r="W262" s="10"/>
      <c r="X262" s="10"/>
      <c r="Y262" s="10"/>
      <c r="Z262" s="10"/>
      <c r="AA262" s="10"/>
      <c r="AB262" s="10"/>
      <c r="AC262" t="str">
        <f>IF(VLOOKUP(B262,Data!D:E,2,FALSE)=0,"",VLOOKUP(B262,Data!D:E,2,FALSE))</f>
        <v>Tampa Bay - C&amp;L Creative Solutions</v>
      </c>
      <c r="AD262" t="str">
        <f>IF(VLOOKUP(B262,Resources!A:B,2,FALSE)=0,"",VLOOKUP(B262,Resources!A:B,2,FALSE))</f>
        <v/>
      </c>
    </row>
    <row r="263" spans="1:30" x14ac:dyDescent="0.2">
      <c r="A263" t="s">
        <v>233</v>
      </c>
      <c r="B263" t="s">
        <v>256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>
        <v>1</v>
      </c>
      <c r="V263" s="10"/>
      <c r="W263" s="10"/>
      <c r="X263" s="10"/>
      <c r="Y263" s="10"/>
      <c r="Z263" s="10"/>
      <c r="AA263" s="10"/>
      <c r="AB263" s="10"/>
      <c r="AC263" t="str">
        <f>IF(VLOOKUP(B263,Data!D:E,2,FALSE)=0,"",VLOOKUP(B263,Data!D:E,2,FALSE))</f>
        <v>Panama City - First American Title</v>
      </c>
      <c r="AD263" t="str">
        <f>IF(VLOOKUP(B263,Resources!A:B,2,FALSE)=0,"",VLOOKUP(B263,Resources!A:B,2,FALSE))</f>
        <v/>
      </c>
    </row>
    <row r="264" spans="1:30" x14ac:dyDescent="0.2">
      <c r="A264" t="s">
        <v>233</v>
      </c>
      <c r="B264" t="s">
        <v>257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>
        <v>1</v>
      </c>
      <c r="V264" s="10"/>
      <c r="W264" s="10"/>
      <c r="X264" s="10"/>
      <c r="Y264" s="10"/>
      <c r="Z264" s="10"/>
      <c r="AA264" s="10"/>
      <c r="AB264" s="10"/>
      <c r="AC264" t="str">
        <f>IF(VLOOKUP(B264,Data!D:E,2,FALSE)=0,"",VLOOKUP(B264,Data!D:E,2,FALSE))</f>
        <v>Pacific Legal Foundation</v>
      </c>
      <c r="AD264" t="str">
        <f>IF(VLOOKUP(B264,Resources!A:B,2,FALSE)=0,"",VLOOKUP(B264,Resources!A:B,2,FALSE))</f>
        <v/>
      </c>
    </row>
    <row r="265" spans="1:30" x14ac:dyDescent="0.2">
      <c r="A265" t="s">
        <v>233</v>
      </c>
      <c r="B265" t="s">
        <v>258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>
        <v>1</v>
      </c>
      <c r="V265" s="10"/>
      <c r="W265" s="10"/>
      <c r="X265" s="10"/>
      <c r="Y265" s="10"/>
      <c r="Z265" s="10"/>
      <c r="AA265" s="10"/>
      <c r="AB265" s="10"/>
      <c r="AC265" t="str">
        <f>IF(VLOOKUP(B265,Data!D:E,2,FALSE)=0,"",VLOOKUP(B265,Data!D:E,2,FALSE))</f>
        <v>Tampa Bay - Ci Group</v>
      </c>
      <c r="AD265" t="str">
        <f>IF(VLOOKUP(B265,Resources!A:B,2,FALSE)=0,"",VLOOKUP(B265,Resources!A:B,2,FALSE))</f>
        <v/>
      </c>
    </row>
    <row r="266" spans="1:30" x14ac:dyDescent="0.2">
      <c r="A266" t="s">
        <v>233</v>
      </c>
      <c r="B266" t="s">
        <v>259</v>
      </c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>
        <v>1</v>
      </c>
      <c r="V266" s="10"/>
      <c r="W266" s="10"/>
      <c r="X266" s="10"/>
      <c r="Y266" s="10"/>
      <c r="Z266" s="10"/>
      <c r="AA266" s="10"/>
      <c r="AB266" s="10"/>
      <c r="AC266" t="str">
        <f>IF(VLOOKUP(B266,Data!D:E,2,FALSE)=0,"",VLOOKUP(B266,Data!D:E,2,FALSE))</f>
        <v>Panama City - Retired</v>
      </c>
      <c r="AD266" t="str">
        <f>IF(VLOOKUP(B266,Resources!A:B,2,FALSE)=0,"",VLOOKUP(B266,Resources!A:B,2,FALSE))</f>
        <v/>
      </c>
    </row>
    <row r="267" spans="1:30" x14ac:dyDescent="0.2">
      <c r="A267" t="s">
        <v>233</v>
      </c>
      <c r="B267" t="s">
        <v>260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>
        <v>1</v>
      </c>
      <c r="V267" s="10"/>
      <c r="W267" s="10"/>
      <c r="X267" s="10"/>
      <c r="Y267" s="10"/>
      <c r="Z267" s="10"/>
      <c r="AA267" s="10"/>
      <c r="AB267" s="10"/>
      <c r="AC267" t="str">
        <f>IF(VLOOKUP(B267,Data!D:E,2,FALSE)=0,"",VLOOKUP(B267,Data!D:E,2,FALSE))</f>
        <v>Southwest Fl - Stevens And Thompson Paper Company</v>
      </c>
      <c r="AD267" t="str">
        <f>IF(VLOOKUP(B267,Resources!A:B,2,FALSE)=0,"",VLOOKUP(B267,Resources!A:B,2,FALSE))</f>
        <v/>
      </c>
    </row>
    <row r="268" spans="1:30" x14ac:dyDescent="0.2">
      <c r="A268" t="s">
        <v>233</v>
      </c>
      <c r="B268" t="s">
        <v>261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>
        <v>1</v>
      </c>
      <c r="V268" s="10"/>
      <c r="W268" s="10"/>
      <c r="X268" s="10"/>
      <c r="Y268" s="10"/>
      <c r="Z268" s="10"/>
      <c r="AA268" s="10"/>
      <c r="AB268" s="10"/>
      <c r="AC268" t="str">
        <f>IF(VLOOKUP(B268,Data!D:E,2,FALSE)=0,"",VLOOKUP(B268,Data!D:E,2,FALSE))</f>
        <v>Tampa Bay - Attorney</v>
      </c>
      <c r="AD268" t="str">
        <f>IF(VLOOKUP(B268,Resources!A:B,2,FALSE)=0,"",VLOOKUP(B268,Resources!A:B,2,FALSE))</f>
        <v/>
      </c>
    </row>
    <row r="269" spans="1:30" x14ac:dyDescent="0.2">
      <c r="A269" t="s">
        <v>233</v>
      </c>
      <c r="B269" t="s">
        <v>262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>
        <v>1</v>
      </c>
      <c r="V269" s="10"/>
      <c r="W269" s="10"/>
      <c r="X269" s="10"/>
      <c r="Y269" s="10"/>
      <c r="Z269" s="10"/>
      <c r="AA269" s="10"/>
      <c r="AB269" s="10"/>
      <c r="AC269" t="str">
        <f>IF(VLOOKUP(B269,Data!D:E,2,FALSE)=0,"",VLOOKUP(B269,Data!D:E,2,FALSE))</f>
        <v>Tallahassee - Thomson Consulting</v>
      </c>
      <c r="AD269" t="str">
        <f>IF(VLOOKUP(B269,Resources!A:B,2,FALSE)=0,"",VLOOKUP(B269,Resources!A:B,2,FALSE))</f>
        <v/>
      </c>
    </row>
    <row r="270" spans="1:30" x14ac:dyDescent="0.2">
      <c r="A270" t="s">
        <v>233</v>
      </c>
      <c r="B270" t="s">
        <v>263</v>
      </c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>
        <v>1</v>
      </c>
      <c r="V270" s="10"/>
      <c r="W270" s="10"/>
      <c r="X270" s="10"/>
      <c r="Y270" s="10"/>
      <c r="Z270" s="10"/>
      <c r="AA270" s="10"/>
      <c r="AB270" s="10"/>
      <c r="AC270" t="str">
        <f>IF(VLOOKUP(B270,Data!D:E,2,FALSE)=0,"",VLOOKUP(B270,Data!D:E,2,FALSE))</f>
        <v>Jacksonville- Chairman Of Acosta</v>
      </c>
      <c r="AD270" t="str">
        <f>IF(VLOOKUP(B270,Resources!A:B,2,FALSE)=0,"",VLOOKUP(B270,Resources!A:B,2,FALSE))</f>
        <v/>
      </c>
    </row>
    <row r="271" spans="1:30" x14ac:dyDescent="0.2">
      <c r="A271" t="s">
        <v>233</v>
      </c>
      <c r="B271" t="s">
        <v>264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>
        <v>1</v>
      </c>
      <c r="V271" s="10"/>
      <c r="W271" s="10"/>
      <c r="X271" s="10"/>
      <c r="Y271" s="10"/>
      <c r="Z271" s="10"/>
      <c r="AA271" s="10"/>
      <c r="AB271" s="10"/>
      <c r="AC271" t="str">
        <f>IF(VLOOKUP(B271,Data!D:E,2,FALSE)=0,"",VLOOKUP(B271,Data!D:E,2,FALSE))</f>
        <v>Tallahassee - Avant Financial Group</v>
      </c>
      <c r="AD271" t="str">
        <f>IF(VLOOKUP(B271,Resources!A:B,2,FALSE)=0,"",VLOOKUP(B271,Resources!A:B,2,FALSE))</f>
        <v/>
      </c>
    </row>
    <row r="272" spans="1:30" x14ac:dyDescent="0.2">
      <c r="A272" t="s">
        <v>233</v>
      </c>
      <c r="B272" t="s">
        <v>265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>
        <v>1</v>
      </c>
      <c r="V272" s="10"/>
      <c r="W272" s="10"/>
      <c r="X272" s="10"/>
      <c r="Y272" s="10"/>
      <c r="Z272" s="10"/>
      <c r="AA272" s="10"/>
      <c r="AB272" s="10"/>
      <c r="AC272" t="str">
        <f>IF(VLOOKUP(B272,Data!D:E,2,FALSE)=0,"",VLOOKUP(B272,Data!D:E,2,FALSE))</f>
        <v>Retired</v>
      </c>
      <c r="AD272" t="str">
        <f>IF(VLOOKUP(B272,Resources!A:B,2,FALSE)=0,"",VLOOKUP(B272,Resources!A:B,2,FALSE))</f>
        <v/>
      </c>
    </row>
    <row r="273" spans="1:30" x14ac:dyDescent="0.2">
      <c r="A273" t="s">
        <v>233</v>
      </c>
      <c r="B273" t="s">
        <v>266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>
        <v>1</v>
      </c>
      <c r="V273" s="10"/>
      <c r="W273" s="10"/>
      <c r="X273" s="10"/>
      <c r="Y273" s="10"/>
      <c r="Z273" s="10"/>
      <c r="AA273" s="10"/>
      <c r="AB273" s="10"/>
      <c r="AC273" t="str">
        <f>IF(VLOOKUP(B273,Data!D:E,2,FALSE)=0,"",VLOOKUP(B273,Data!D:E,2,FALSE))</f>
        <v>Tampa Bay - Wells Fargo Private Bank</v>
      </c>
      <c r="AD273" t="str">
        <f>IF(VLOOKUP(B273,Resources!A:B,2,FALSE)=0,"",VLOOKUP(B273,Resources!A:B,2,FALSE))</f>
        <v/>
      </c>
    </row>
    <row r="274" spans="1:30" x14ac:dyDescent="0.2">
      <c r="A274" t="s">
        <v>233</v>
      </c>
      <c r="B274" t="s">
        <v>267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>
        <v>1</v>
      </c>
      <c r="V274" s="10"/>
      <c r="W274" s="10"/>
      <c r="X274" s="10"/>
      <c r="Y274" s="10"/>
      <c r="Z274" s="10"/>
      <c r="AA274" s="10"/>
      <c r="AB274" s="10"/>
      <c r="AC274" t="str">
        <f>IF(VLOOKUP(B274,Data!D:E,2,FALSE)=0,"",VLOOKUP(B274,Data!D:E,2,FALSE))</f>
        <v>Panama City - The Norris Insurance Agency</v>
      </c>
      <c r="AD274" t="str">
        <f>IF(VLOOKUP(B274,Resources!A:B,2,FALSE)=0,"",VLOOKUP(B274,Resources!A:B,2,FALSE))</f>
        <v/>
      </c>
    </row>
    <row r="275" spans="1:30" x14ac:dyDescent="0.2">
      <c r="A275" t="s">
        <v>233</v>
      </c>
      <c r="B275" t="s">
        <v>268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>
        <v>1</v>
      </c>
      <c r="V275" s="10"/>
      <c r="W275" s="10"/>
      <c r="X275" s="10"/>
      <c r="Y275" s="10"/>
      <c r="Z275" s="10"/>
      <c r="AA275" s="10"/>
      <c r="AB275" s="10"/>
      <c r="AC275" t="str">
        <f>IF(VLOOKUP(B275,Data!D:E,2,FALSE)=0,"",VLOOKUP(B275,Data!D:E,2,FALSE))</f>
        <v>Southwest Fl - Retired</v>
      </c>
      <c r="AD275" t="str">
        <f>IF(VLOOKUP(B275,Resources!A:B,2,FALSE)=0,"",VLOOKUP(B275,Resources!A:B,2,FALSE))</f>
        <v/>
      </c>
    </row>
    <row r="276" spans="1:30" x14ac:dyDescent="0.2">
      <c r="A276" t="s">
        <v>233</v>
      </c>
      <c r="B276" t="s">
        <v>269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>
        <v>1</v>
      </c>
      <c r="V276" s="10"/>
      <c r="W276" s="10"/>
      <c r="X276" s="10"/>
      <c r="Y276" s="10"/>
      <c r="Z276" s="10"/>
      <c r="AA276" s="10"/>
      <c r="AB276" s="10"/>
      <c r="AC276" t="str">
        <f>IF(VLOOKUP(B276,Data!D:E,2,FALSE)=0,"",VLOOKUP(B276,Data!D:E,2,FALSE))</f>
        <v>Hardrives</v>
      </c>
      <c r="AD276" t="str">
        <f>IF(VLOOKUP(B276,Resources!A:B,2,FALSE)=0,"",VLOOKUP(B276,Resources!A:B,2,FALSE))</f>
        <v/>
      </c>
    </row>
    <row r="277" spans="1:30" x14ac:dyDescent="0.2">
      <c r="A277" t="s">
        <v>233</v>
      </c>
      <c r="B277" t="s">
        <v>24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>
        <v>1</v>
      </c>
      <c r="V277" s="10"/>
      <c r="W277" s="10"/>
      <c r="X277" s="10"/>
      <c r="Y277" s="10"/>
      <c r="Z277" s="10"/>
      <c r="AA277" s="10"/>
      <c r="AB277" s="10"/>
      <c r="AC277" t="str">
        <f>IF(VLOOKUP(B277,Data!D:E,2,FALSE)=0,"",VLOOKUP(B277,Data!D:E,2,FALSE))</f>
        <v/>
      </c>
      <c r="AD277" t="str">
        <f>IF(VLOOKUP(B277,Resources!A:B,2,FALSE)=0,"",VLOOKUP(B277,Resources!A:B,2,FALSE))</f>
        <v/>
      </c>
    </row>
    <row r="278" spans="1:30" x14ac:dyDescent="0.2">
      <c r="A278" t="s">
        <v>233</v>
      </c>
      <c r="B278" t="s">
        <v>270</v>
      </c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>
        <v>1</v>
      </c>
      <c r="V278" s="10"/>
      <c r="W278" s="10"/>
      <c r="X278" s="10"/>
      <c r="Y278" s="10"/>
      <c r="Z278" s="10"/>
      <c r="AA278" s="10"/>
      <c r="AB278" s="10"/>
      <c r="AC278" t="str">
        <f>IF(VLOOKUP(B278,Data!D:E,2,FALSE)=0,"",VLOOKUP(B278,Data!D:E,2,FALSE))</f>
        <v>Miami - Mavericks High School, Miami-Dade And Broward - Professional Educators Network</v>
      </c>
      <c r="AD278" t="str">
        <f>IF(VLOOKUP(B278,Resources!A:B,2,FALSE)=0,"",VLOOKUP(B278,Resources!A:B,2,FALSE))</f>
        <v/>
      </c>
    </row>
    <row r="279" spans="1:30" x14ac:dyDescent="0.2">
      <c r="A279" t="s">
        <v>233</v>
      </c>
      <c r="B279" t="s">
        <v>271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>
        <v>1</v>
      </c>
      <c r="V279" s="10"/>
      <c r="W279" s="10"/>
      <c r="X279" s="10"/>
      <c r="Y279" s="10"/>
      <c r="Z279" s="10"/>
      <c r="AA279" s="10"/>
      <c r="AB279" s="10"/>
      <c r="AC279" t="str">
        <f>IF(VLOOKUP(B279,Data!D:E,2,FALSE)=0,"",VLOOKUP(B279,Data!D:E,2,FALSE))</f>
        <v>Tallahassee - Retired Attorney</v>
      </c>
      <c r="AD279" t="str">
        <f>IF(VLOOKUP(B279,Resources!A:B,2,FALSE)=0,"",VLOOKUP(B279,Resources!A:B,2,FALSE))</f>
        <v/>
      </c>
    </row>
    <row r="280" spans="1:30" x14ac:dyDescent="0.2">
      <c r="A280" t="s">
        <v>233</v>
      </c>
      <c r="B280" t="s">
        <v>272</v>
      </c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>
        <v>1</v>
      </c>
      <c r="V280" s="10"/>
      <c r="W280" s="10"/>
      <c r="X280" s="10"/>
      <c r="Y280" s="10"/>
      <c r="Z280" s="10"/>
      <c r="AA280" s="10"/>
      <c r="AB280" s="10"/>
      <c r="AC280" t="str">
        <f>IF(VLOOKUP(B280,Data!D:E,2,FALSE)=0,"",VLOOKUP(B280,Data!D:E,2,FALSE))</f>
        <v>Panama City - Small Business Owner</v>
      </c>
      <c r="AD280" t="str">
        <f>IF(VLOOKUP(B280,Resources!A:B,2,FALSE)=0,"",VLOOKUP(B280,Resources!A:B,2,FALSE))</f>
        <v/>
      </c>
    </row>
    <row r="281" spans="1:30" x14ac:dyDescent="0.2">
      <c r="A281" t="s">
        <v>233</v>
      </c>
      <c r="B281" t="s">
        <v>273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>
        <v>1</v>
      </c>
      <c r="V281" s="10"/>
      <c r="W281" s="10"/>
      <c r="X281" s="10"/>
      <c r="Y281" s="10"/>
      <c r="Z281" s="10"/>
      <c r="AA281" s="10"/>
      <c r="AB281" s="10"/>
      <c r="AC281" t="str">
        <f>IF(VLOOKUP(B281,Data!D:E,2,FALSE)=0,"",VLOOKUP(B281,Data!D:E,2,FALSE))</f>
        <v>Jacksonville- Retired</v>
      </c>
      <c r="AD281" t="str">
        <f>IF(VLOOKUP(B281,Resources!A:B,2,FALSE)=0,"",VLOOKUP(B281,Resources!A:B,2,FALSE))</f>
        <v/>
      </c>
    </row>
    <row r="282" spans="1:30" x14ac:dyDescent="0.2">
      <c r="A282" t="s">
        <v>233</v>
      </c>
      <c r="B282" t="s">
        <v>274</v>
      </c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>
        <v>1</v>
      </c>
      <c r="V282" s="10"/>
      <c r="W282" s="10"/>
      <c r="X282" s="10"/>
      <c r="Y282" s="10"/>
      <c r="Z282" s="10"/>
      <c r="AA282" s="10"/>
      <c r="AB282" s="10"/>
      <c r="AC282" t="str">
        <f>IF(VLOOKUP(B282,Data!D:E,2,FALSE)=0,"",VLOOKUP(B282,Data!D:E,2,FALSE))</f>
        <v>Sarasota - Retired</v>
      </c>
      <c r="AD282" t="str">
        <f>IF(VLOOKUP(B282,Resources!A:B,2,FALSE)=0,"",VLOOKUP(B282,Resources!A:B,2,FALSE))</f>
        <v/>
      </c>
    </row>
    <row r="283" spans="1:30" x14ac:dyDescent="0.2">
      <c r="A283" t="s">
        <v>233</v>
      </c>
      <c r="B283" t="s">
        <v>164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>
        <v>1</v>
      </c>
      <c r="V283" s="10"/>
      <c r="W283" s="10"/>
      <c r="X283" s="10"/>
      <c r="Y283" s="10"/>
      <c r="Z283" s="10"/>
      <c r="AA283" s="10"/>
      <c r="AB283" s="10"/>
      <c r="AC283" t="str">
        <f>IF(VLOOKUP(B283,Data!D:E,2,FALSE)=0,"",VLOOKUP(B283,Data!D:E,2,FALSE))</f>
        <v>Jacksonville - Duval County School Board</v>
      </c>
      <c r="AD283" t="str">
        <f>IF(VLOOKUP(B283,Resources!A:B,2,FALSE)=0,"",VLOOKUP(B283,Resources!A:B,2,FALSE))</f>
        <v/>
      </c>
    </row>
    <row r="284" spans="1:30" x14ac:dyDescent="0.2">
      <c r="A284" t="s">
        <v>233</v>
      </c>
      <c r="B284" t="s">
        <v>275</v>
      </c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>
        <v>1</v>
      </c>
      <c r="V284" s="10"/>
      <c r="W284" s="10"/>
      <c r="X284" s="10"/>
      <c r="Y284" s="10"/>
      <c r="Z284" s="10"/>
      <c r="AA284" s="10"/>
      <c r="AB284" s="10"/>
      <c r="AC284" t="str">
        <f>IF(VLOOKUP(B284,Data!D:E,2,FALSE)=0,"",VLOOKUP(B284,Data!D:E,2,FALSE))</f>
        <v>Tampa Bay - Office Of The Attorney General</v>
      </c>
      <c r="AD284" t="str">
        <f>IF(VLOOKUP(B284,Resources!A:B,2,FALSE)=0,"",VLOOKUP(B284,Resources!A:B,2,FALSE))</f>
        <v/>
      </c>
    </row>
    <row r="285" spans="1:30" x14ac:dyDescent="0.2">
      <c r="A285" t="s">
        <v>233</v>
      </c>
      <c r="B285" t="s">
        <v>276</v>
      </c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>
        <v>1</v>
      </c>
      <c r="V285" s="10"/>
      <c r="W285" s="10"/>
      <c r="X285" s="10"/>
      <c r="Y285" s="10"/>
      <c r="Z285" s="10"/>
      <c r="AA285" s="10"/>
      <c r="AB285" s="10"/>
      <c r="AC285" t="str">
        <f>IF(VLOOKUP(B285,Data!D:E,2,FALSE)=0,"",VLOOKUP(B285,Data!D:E,2,FALSE))</f>
        <v>Tampa Bay - Harrod Properties</v>
      </c>
      <c r="AD285" t="str">
        <f>IF(VLOOKUP(B285,Resources!A:B,2,FALSE)=0,"",VLOOKUP(B285,Resources!A:B,2,FALSE))</f>
        <v/>
      </c>
    </row>
    <row r="286" spans="1:30" x14ac:dyDescent="0.2">
      <c r="A286" t="s">
        <v>233</v>
      </c>
      <c r="B286" t="s">
        <v>165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>
        <v>1</v>
      </c>
      <c r="V286" s="10"/>
      <c r="W286" s="10"/>
      <c r="X286" s="10"/>
      <c r="Y286" s="10"/>
      <c r="Z286" s="10"/>
      <c r="AA286" s="10"/>
      <c r="AB286" s="10"/>
      <c r="AC286" t="str">
        <f>IF(VLOOKUP(B286,Data!D:E,2,FALSE)=0,"",VLOOKUP(B286,Data!D:E,2,FALSE))</f>
        <v>Miami Region, Statewide Executive Committee</v>
      </c>
      <c r="AD286" t="str">
        <f>IF(VLOOKUP(B286,Resources!A:B,2,FALSE)=0,"",VLOOKUP(B286,Resources!A:B,2,FALSE))</f>
        <v/>
      </c>
    </row>
    <row r="287" spans="1:30" x14ac:dyDescent="0.2">
      <c r="A287" t="s">
        <v>233</v>
      </c>
      <c r="B287" t="s">
        <v>277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>
        <v>1</v>
      </c>
      <c r="V287" s="10"/>
      <c r="W287" s="10"/>
      <c r="X287" s="10"/>
      <c r="Y287" s="10"/>
      <c r="Z287" s="10"/>
      <c r="AA287" s="10"/>
      <c r="AB287" s="10"/>
      <c r="AC287" t="str">
        <f>IF(VLOOKUP(B287,Data!D:E,2,FALSE)=0,"",VLOOKUP(B287,Data!D:E,2,FALSE))</f>
        <v>Jacksonville- Archelion Capital Partners</v>
      </c>
      <c r="AD287" t="str">
        <f>IF(VLOOKUP(B287,Resources!A:B,2,FALSE)=0,"",VLOOKUP(B287,Resources!A:B,2,FALSE))</f>
        <v/>
      </c>
    </row>
    <row r="288" spans="1:30" x14ac:dyDescent="0.2">
      <c r="A288" t="s">
        <v>233</v>
      </c>
      <c r="B288" t="s">
        <v>278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>
        <v>1</v>
      </c>
      <c r="V288" s="10"/>
      <c r="W288" s="10"/>
      <c r="X288" s="10"/>
      <c r="Y288" s="10"/>
      <c r="Z288" s="10"/>
      <c r="AA288" s="10"/>
      <c r="AB288" s="10"/>
      <c r="AC288" t="str">
        <f>IF(VLOOKUP(B288,Data!D:E,2,FALSE)=0,"",VLOOKUP(B288,Data!D:E,2,FALSE))</f>
        <v>Miami - Knight Law Firm</v>
      </c>
      <c r="AD288" t="str">
        <f>IF(VLOOKUP(B288,Resources!A:B,2,FALSE)=0,"",VLOOKUP(B288,Resources!A:B,2,FALSE))</f>
        <v/>
      </c>
    </row>
    <row r="289" spans="1:30" x14ac:dyDescent="0.2">
      <c r="A289" t="s">
        <v>233</v>
      </c>
      <c r="B289" t="s">
        <v>279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>
        <v>1</v>
      </c>
      <c r="V289" s="10"/>
      <c r="W289" s="10"/>
      <c r="X289" s="10"/>
      <c r="Y289" s="10"/>
      <c r="Z289" s="10"/>
      <c r="AA289" s="10"/>
      <c r="AB289" s="10"/>
      <c r="AC289" t="str">
        <f>IF(VLOOKUP(B289,Data!D:E,2,FALSE)=0,"",VLOOKUP(B289,Data!D:E,2,FALSE))</f>
        <v>Southwest Fl - Fort Myers Brewing Company</v>
      </c>
      <c r="AD289" t="str">
        <f>IF(VLOOKUP(B289,Resources!A:B,2,FALSE)=0,"",VLOOKUP(B289,Resources!A:B,2,FALSE))</f>
        <v/>
      </c>
    </row>
    <row r="290" spans="1:30" x14ac:dyDescent="0.2">
      <c r="A290" t="s">
        <v>233</v>
      </c>
      <c r="B290" t="s">
        <v>280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>
        <v>1</v>
      </c>
      <c r="V290" s="10"/>
      <c r="W290" s="10"/>
      <c r="X290" s="10"/>
      <c r="Y290" s="10"/>
      <c r="Z290" s="10"/>
      <c r="AA290" s="10"/>
      <c r="AB290" s="10"/>
      <c r="AC290" t="str">
        <f>IF(VLOOKUP(B290,Data!D:E,2,FALSE)=0,"",VLOOKUP(B290,Data!D:E,2,FALSE))</f>
        <v>Jacksonville- Retired, St. John'S County</v>
      </c>
      <c r="AD290" t="str">
        <f>IF(VLOOKUP(B290,Resources!A:B,2,FALSE)=0,"",VLOOKUP(B290,Resources!A:B,2,FALSE))</f>
        <v/>
      </c>
    </row>
    <row r="291" spans="1:30" x14ac:dyDescent="0.2">
      <c r="A291" t="s">
        <v>233</v>
      </c>
      <c r="B291" t="s">
        <v>168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>
        <v>1</v>
      </c>
      <c r="V291" s="10"/>
      <c r="W291" s="10"/>
      <c r="X291" s="10"/>
      <c r="Y291" s="10"/>
      <c r="Z291" s="10"/>
      <c r="AA291" s="10"/>
      <c r="AB291" s="10"/>
      <c r="AC291" t="str">
        <f>IF(VLOOKUP(B291,Data!D:E,2,FALSE)=0,"",VLOOKUP(B291,Data!D:E,2,FALSE))</f>
        <v>Tallahassee Region</v>
      </c>
      <c r="AD291" t="str">
        <f>IF(VLOOKUP(B291,Resources!A:B,2,FALSE)=0,"",VLOOKUP(B291,Resources!A:B,2,FALSE))</f>
        <v/>
      </c>
    </row>
    <row r="292" spans="1:30" x14ac:dyDescent="0.2">
      <c r="A292" t="s">
        <v>233</v>
      </c>
      <c r="B292" t="s">
        <v>281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>
        <v>1</v>
      </c>
      <c r="V292" s="10"/>
      <c r="W292" s="10"/>
      <c r="X292" s="10"/>
      <c r="Y292" s="10"/>
      <c r="Z292" s="10"/>
      <c r="AA292" s="10"/>
      <c r="AB292" s="10"/>
      <c r="AC292" t="str">
        <f>IF(VLOOKUP(B292,Data!D:E,2,FALSE)=0,"",VLOOKUP(B292,Data!D:E,2,FALSE))</f>
        <v>Sarasota - Professional Benefits</v>
      </c>
      <c r="AD292" t="str">
        <f>IF(VLOOKUP(B292,Resources!A:B,2,FALSE)=0,"",VLOOKUP(B292,Resources!A:B,2,FALSE))</f>
        <v/>
      </c>
    </row>
    <row r="293" spans="1:30" x14ac:dyDescent="0.2">
      <c r="A293" t="s">
        <v>233</v>
      </c>
      <c r="B293" t="s">
        <v>36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>
        <v>1</v>
      </c>
      <c r="V293" s="10"/>
      <c r="W293" s="10"/>
      <c r="X293" s="10"/>
      <c r="Y293" s="10"/>
      <c r="Z293" s="10"/>
      <c r="AA293" s="10"/>
      <c r="AB293" s="10"/>
      <c r="AC293" t="str">
        <f>IF(VLOOKUP(B293,Data!D:E,2,FALSE)=0,"",VLOOKUP(B293,Data!D:E,2,FALSE))</f>
        <v/>
      </c>
      <c r="AD293" t="str">
        <f>IF(VLOOKUP(B293,Resources!A:B,2,FALSE)=0,"",VLOOKUP(B293,Resources!A:B,2,FALSE))</f>
        <v/>
      </c>
    </row>
    <row r="294" spans="1:30" x14ac:dyDescent="0.2">
      <c r="A294" t="s">
        <v>233</v>
      </c>
      <c r="B294" t="s">
        <v>37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>
        <v>1</v>
      </c>
      <c r="V294" s="10"/>
      <c r="W294" s="10"/>
      <c r="X294" s="10"/>
      <c r="Y294" s="10"/>
      <c r="Z294" s="10"/>
      <c r="AA294" s="10"/>
      <c r="AB294" s="10"/>
      <c r="AC294" t="str">
        <f>IF(VLOOKUP(B294,Data!D:E,2,FALSE)=0,"",VLOOKUP(B294,Data!D:E,2,FALSE))</f>
        <v>Jacksonville</v>
      </c>
      <c r="AD294" t="str">
        <f>IF(VLOOKUP(B294,Resources!A:B,2,FALSE)=0,"",VLOOKUP(B294,Resources!A:B,2,FALSE))</f>
        <v/>
      </c>
    </row>
    <row r="295" spans="1:30" x14ac:dyDescent="0.2">
      <c r="A295" t="s">
        <v>233</v>
      </c>
      <c r="B295" t="s">
        <v>282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>
        <v>1</v>
      </c>
      <c r="V295" s="10"/>
      <c r="W295" s="10"/>
      <c r="X295" s="10"/>
      <c r="Y295" s="10"/>
      <c r="Z295" s="10"/>
      <c r="AA295" s="10"/>
      <c r="AB295" s="10"/>
      <c r="AC295" t="str">
        <f>IF(VLOOKUP(B295,Data!D:E,2,FALSE)=0,"",VLOOKUP(B295,Data!D:E,2,FALSE))</f>
        <v>Southwest Fl - Lehman/Gundel Marketing Group</v>
      </c>
      <c r="AD295" t="str">
        <f>IF(VLOOKUP(B295,Resources!A:B,2,FALSE)=0,"",VLOOKUP(B295,Resources!A:B,2,FALSE))</f>
        <v/>
      </c>
    </row>
    <row r="296" spans="1:30" x14ac:dyDescent="0.2">
      <c r="A296" t="s">
        <v>233</v>
      </c>
      <c r="B296" t="s">
        <v>283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>
        <v>1</v>
      </c>
      <c r="V296" s="10"/>
      <c r="W296" s="10"/>
      <c r="X296" s="10"/>
      <c r="Y296" s="10"/>
      <c r="Z296" s="10"/>
      <c r="AA296" s="10"/>
      <c r="AB296" s="10"/>
      <c r="AC296" t="str">
        <f>IF(VLOOKUP(B296,Data!D:E,2,FALSE)=0,"",VLOOKUP(B296,Data!D:E,2,FALSE))</f>
        <v>Sarasota - Merrill Lynch</v>
      </c>
      <c r="AD296" t="str">
        <f>IF(VLOOKUP(B296,Resources!A:B,2,FALSE)=0,"",VLOOKUP(B296,Resources!A:B,2,FALSE))</f>
        <v/>
      </c>
    </row>
    <row r="297" spans="1:30" x14ac:dyDescent="0.2">
      <c r="A297" t="s">
        <v>233</v>
      </c>
      <c r="B297" t="s">
        <v>1629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>
        <v>1</v>
      </c>
      <c r="V297" s="10"/>
      <c r="W297" s="10"/>
      <c r="X297" s="10"/>
      <c r="Y297" s="10"/>
      <c r="Z297" s="10"/>
      <c r="AA297" s="10"/>
      <c r="AB297" s="10"/>
      <c r="AC297" t="str">
        <f>IF(VLOOKUP(B297,Data!D:E,2,FALSE)=0,"",VLOOKUP(B297,Data!D:E,2,FALSE))</f>
        <v>Regional Leader</v>
      </c>
      <c r="AD297" t="str">
        <f>IF(VLOOKUP(B297,Resources!A:B,2,FALSE)=0,"",VLOOKUP(B297,Resources!A:B,2,FALSE))</f>
        <v/>
      </c>
    </row>
    <row r="298" spans="1:30" x14ac:dyDescent="0.2">
      <c r="A298" t="s">
        <v>233</v>
      </c>
      <c r="B298" t="s">
        <v>285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>
        <v>1</v>
      </c>
      <c r="V298" s="10"/>
      <c r="W298" s="10"/>
      <c r="X298" s="10"/>
      <c r="Y298" s="10"/>
      <c r="Z298" s="10"/>
      <c r="AA298" s="10"/>
      <c r="AB298" s="10"/>
      <c r="AC298" t="str">
        <f>IF(VLOOKUP(B298,Data!D:E,2,FALSE)=0,"",VLOOKUP(B298,Data!D:E,2,FALSE))</f>
        <v>Miami - Nova Southeastern University</v>
      </c>
      <c r="AD298" t="str">
        <f>IF(VLOOKUP(B298,Resources!A:B,2,FALSE)=0,"",VLOOKUP(B298,Resources!A:B,2,FALSE))</f>
        <v/>
      </c>
    </row>
    <row r="299" spans="1:30" x14ac:dyDescent="0.2">
      <c r="A299" t="s">
        <v>233</v>
      </c>
      <c r="B299" t="s">
        <v>286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>
        <v>1</v>
      </c>
      <c r="V299" s="10"/>
      <c r="W299" s="10"/>
      <c r="X299" s="10"/>
      <c r="Y299" s="10"/>
      <c r="Z299" s="10"/>
      <c r="AA299" s="10"/>
      <c r="AB299" s="10"/>
      <c r="AC299" t="str">
        <f>IF(VLOOKUP(B299,Data!D:E,2,FALSE)=0,"",VLOOKUP(B299,Data!D:E,2,FALSE))</f>
        <v>Engineered Tax Services</v>
      </c>
      <c r="AD299" t="str">
        <f>IF(VLOOKUP(B299,Resources!A:B,2,FALSE)=0,"",VLOOKUP(B299,Resources!A:B,2,FALSE))</f>
        <v/>
      </c>
    </row>
    <row r="300" spans="1:30" x14ac:dyDescent="0.2">
      <c r="A300" t="s">
        <v>233</v>
      </c>
      <c r="B300" t="s">
        <v>287</v>
      </c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>
        <v>1</v>
      </c>
      <c r="V300" s="10"/>
      <c r="W300" s="10"/>
      <c r="X300" s="10"/>
      <c r="Y300" s="10"/>
      <c r="Z300" s="10"/>
      <c r="AA300" s="10"/>
      <c r="AB300" s="10"/>
      <c r="AC300" t="str">
        <f>IF(VLOOKUP(B300,Data!D:E,2,FALSE)=0,"",VLOOKUP(B300,Data!D:E,2,FALSE))</f>
        <v>Miami - Institute For Justice</v>
      </c>
      <c r="AD300" t="str">
        <f>IF(VLOOKUP(B300,Resources!A:B,2,FALSE)=0,"",VLOOKUP(B300,Resources!A:B,2,FALSE))</f>
        <v/>
      </c>
    </row>
    <row r="301" spans="1:30" x14ac:dyDescent="0.2">
      <c r="A301" t="s">
        <v>233</v>
      </c>
      <c r="B301" t="s">
        <v>180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>
        <v>1</v>
      </c>
      <c r="V301" s="10"/>
      <c r="W301" s="10"/>
      <c r="X301" s="10"/>
      <c r="Y301" s="10"/>
      <c r="Z301" s="10"/>
      <c r="AA301" s="10"/>
      <c r="AB301" s="10"/>
      <c r="AC301" t="str">
        <f>IF(VLOOKUP(B301,Data!D:E,2,FALSE)=0,"",VLOOKUP(B301,Data!D:E,2,FALSE))</f>
        <v>Miami Region</v>
      </c>
      <c r="AD301" t="str">
        <f>IF(VLOOKUP(B301,Resources!A:B,2,FALSE)=0,"",VLOOKUP(B301,Resources!A:B,2,FALSE))</f>
        <v/>
      </c>
    </row>
    <row r="302" spans="1:30" x14ac:dyDescent="0.2">
      <c r="A302" t="s">
        <v>233</v>
      </c>
      <c r="B302" t="s">
        <v>181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>
        <v>1</v>
      </c>
      <c r="V302" s="10"/>
      <c r="W302" s="10"/>
      <c r="X302" s="10"/>
      <c r="Y302" s="10"/>
      <c r="Z302" s="10"/>
      <c r="AA302" s="10"/>
      <c r="AB302" s="10"/>
      <c r="AC302" t="str">
        <f>IF(VLOOKUP(B302,Data!D:E,2,FALSE)=0,"",VLOOKUP(B302,Data!D:E,2,FALSE))</f>
        <v>Regional Leaders, Palm Beach - Gunster Law Firm &amp; Joseph R. Russo, Palm Beach Technology Association</v>
      </c>
      <c r="AD302" t="str">
        <f>IF(VLOOKUP(B302,Resources!A:B,2,FALSE)=0,"",VLOOKUP(B302,Resources!A:B,2,FALSE))</f>
        <v/>
      </c>
    </row>
    <row r="303" spans="1:30" x14ac:dyDescent="0.2">
      <c r="A303" t="s">
        <v>233</v>
      </c>
      <c r="B303" t="s">
        <v>288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>
        <v>1</v>
      </c>
      <c r="V303" s="10"/>
      <c r="W303" s="10"/>
      <c r="X303" s="10"/>
      <c r="Y303" s="10"/>
      <c r="Z303" s="10"/>
      <c r="AA303" s="10"/>
      <c r="AB303" s="10"/>
      <c r="AC303" t="str">
        <f>IF(VLOOKUP(B303,Data!D:E,2,FALSE)=0,"",VLOOKUP(B303,Data!D:E,2,FALSE))</f>
        <v>Jacksonville- Anderson And Stevens</v>
      </c>
      <c r="AD303" t="str">
        <f>IF(VLOOKUP(B303,Resources!A:B,2,FALSE)=0,"",VLOOKUP(B303,Resources!A:B,2,FALSE))</f>
        <v/>
      </c>
    </row>
    <row r="304" spans="1:30" x14ac:dyDescent="0.2">
      <c r="A304" t="s">
        <v>233</v>
      </c>
      <c r="B304" t="s">
        <v>289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>
        <v>1</v>
      </c>
      <c r="V304" s="10"/>
      <c r="W304" s="10"/>
      <c r="X304" s="10"/>
      <c r="Y304" s="10"/>
      <c r="Z304" s="10"/>
      <c r="AA304" s="10"/>
      <c r="AB304" s="10"/>
      <c r="AC304" t="str">
        <f>IF(VLOOKUP(B304,Data!D:E,2,FALSE)=0,"",VLOOKUP(B304,Data!D:E,2,FALSE))</f>
        <v>Southwest Fl - Sutton Companies</v>
      </c>
      <c r="AD304" t="str">
        <f>IF(VLOOKUP(B304,Resources!A:B,2,FALSE)=0,"",VLOOKUP(B304,Resources!A:B,2,FALSE))</f>
        <v/>
      </c>
    </row>
    <row r="305" spans="1:30" x14ac:dyDescent="0.2">
      <c r="A305" t="s">
        <v>233</v>
      </c>
      <c r="B305" t="s">
        <v>290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>
        <v>1</v>
      </c>
      <c r="V305" s="10"/>
      <c r="W305" s="10"/>
      <c r="X305" s="10"/>
      <c r="Y305" s="10"/>
      <c r="Z305" s="10"/>
      <c r="AA305" s="10"/>
      <c r="AB305" s="10"/>
      <c r="AC305" t="str">
        <f>IF(VLOOKUP(B305,Data!D:E,2,FALSE)=0,"",VLOOKUP(B305,Data!D:E,2,FALSE))</f>
        <v>Tampa Bay - Actual Lawyers.Com</v>
      </c>
      <c r="AD305" t="str">
        <f>IF(VLOOKUP(B305,Resources!A:B,2,FALSE)=0,"",VLOOKUP(B305,Resources!A:B,2,FALSE))</f>
        <v/>
      </c>
    </row>
    <row r="306" spans="1:30" x14ac:dyDescent="0.2">
      <c r="A306" t="s">
        <v>233</v>
      </c>
      <c r="B306" t="s">
        <v>291</v>
      </c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>
        <v>1</v>
      </c>
      <c r="V306" s="10"/>
      <c r="W306" s="10"/>
      <c r="X306" s="10"/>
      <c r="Y306" s="10"/>
      <c r="Z306" s="10"/>
      <c r="AA306" s="10"/>
      <c r="AB306" s="10"/>
      <c r="AC306" t="str">
        <f>IF(VLOOKUP(B306,Data!D:E,2,FALSE)=0,"",VLOOKUP(B306,Data!D:E,2,FALSE))</f>
        <v>Tampa Bay - Citigroup Public Finance</v>
      </c>
      <c r="AD306" t="str">
        <f>IF(VLOOKUP(B306,Resources!A:B,2,FALSE)=0,"",VLOOKUP(B306,Resources!A:B,2,FALSE))</f>
        <v/>
      </c>
    </row>
    <row r="307" spans="1:30" x14ac:dyDescent="0.2">
      <c r="A307" t="s">
        <v>233</v>
      </c>
      <c r="B307" t="s">
        <v>185</v>
      </c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>
        <v>1</v>
      </c>
      <c r="V307" s="10"/>
      <c r="W307" s="10"/>
      <c r="X307" s="10"/>
      <c r="Y307" s="10"/>
      <c r="Z307" s="10"/>
      <c r="AA307" s="10"/>
      <c r="AB307" s="10"/>
      <c r="AC307" t="str">
        <f>IF(VLOOKUP(B307,Data!D:E,2,FALSE)=0,"",VLOOKUP(B307,Data!D:E,2,FALSE))</f>
        <v>Tallahassee Region</v>
      </c>
      <c r="AD307" t="str">
        <f>IF(VLOOKUP(B307,Resources!A:B,2,FALSE)=0,"",VLOOKUP(B307,Resources!A:B,2,FALSE))</f>
        <v/>
      </c>
    </row>
    <row r="308" spans="1:30" x14ac:dyDescent="0.2">
      <c r="A308" t="s">
        <v>233</v>
      </c>
      <c r="B308" t="s">
        <v>292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>
        <v>1</v>
      </c>
      <c r="V308" s="10"/>
      <c r="W308" s="10"/>
      <c r="X308" s="10"/>
      <c r="Y308" s="10"/>
      <c r="Z308" s="10"/>
      <c r="AA308" s="10"/>
      <c r="AB308" s="10"/>
      <c r="AC308" t="str">
        <f>IF(VLOOKUP(B308,Data!D:E,2,FALSE)=0,"",VLOOKUP(B308,Data!D:E,2,FALSE))</f>
        <v>Jacksonville- Retired</v>
      </c>
      <c r="AD308" t="str">
        <f>IF(VLOOKUP(B308,Resources!A:B,2,FALSE)=0,"",VLOOKUP(B308,Resources!A:B,2,FALSE))</f>
        <v/>
      </c>
    </row>
    <row r="309" spans="1:30" x14ac:dyDescent="0.2">
      <c r="A309" t="s">
        <v>233</v>
      </c>
      <c r="B309" t="s">
        <v>293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>
        <v>1</v>
      </c>
      <c r="V309" s="10"/>
      <c r="W309" s="10"/>
      <c r="X309" s="10"/>
      <c r="Y309" s="10"/>
      <c r="Z309" s="10"/>
      <c r="AA309" s="10"/>
      <c r="AB309" s="10"/>
      <c r="AC309" t="str">
        <f>IF(VLOOKUP(B309,Data!D:E,2,FALSE)=0,"",VLOOKUP(B309,Data!D:E,2,FALSE))</f>
        <v>Retired</v>
      </c>
      <c r="AD309" t="str">
        <f>IF(VLOOKUP(B309,Resources!A:B,2,FALSE)=0,"",VLOOKUP(B309,Resources!A:B,2,FALSE))</f>
        <v/>
      </c>
    </row>
    <row r="310" spans="1:30" x14ac:dyDescent="0.2">
      <c r="A310" t="s">
        <v>233</v>
      </c>
      <c r="B310" t="s">
        <v>294</v>
      </c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>
        <v>1</v>
      </c>
      <c r="V310" s="10"/>
      <c r="W310" s="10"/>
      <c r="X310" s="10"/>
      <c r="Y310" s="10"/>
      <c r="Z310" s="10"/>
      <c r="AA310" s="10"/>
      <c r="AB310" s="10"/>
      <c r="AC310" t="str">
        <f>IF(VLOOKUP(B310,Data!D:E,2,FALSE)=0,"",VLOOKUP(B310,Data!D:E,2,FALSE))</f>
        <v>Southwest Fl - Merrill Lynch</v>
      </c>
      <c r="AD310" t="str">
        <f>IF(VLOOKUP(B310,Resources!A:B,2,FALSE)=0,"",VLOOKUP(B310,Resources!A:B,2,FALSE))</f>
        <v/>
      </c>
    </row>
    <row r="311" spans="1:30" x14ac:dyDescent="0.2">
      <c r="A311" t="s">
        <v>233</v>
      </c>
      <c r="B311" t="s">
        <v>189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>
        <v>1</v>
      </c>
      <c r="V311" s="10"/>
      <c r="W311" s="10"/>
      <c r="X311" s="10"/>
      <c r="Y311" s="10"/>
      <c r="Z311" s="10"/>
      <c r="AA311" s="10"/>
      <c r="AB311" s="10"/>
      <c r="AC311" t="str">
        <f>IF(VLOOKUP(B311,Data!D:E,2,FALSE)=0,"",VLOOKUP(B311,Data!D:E,2,FALSE))</f>
        <v>Regional Leader, Jacksonville; The Fiorentino Group</v>
      </c>
      <c r="AD311" t="str">
        <f>IF(VLOOKUP(B311,Resources!A:B,2,FALSE)=0,"",VLOOKUP(B311,Resources!A:B,2,FALSE))</f>
        <v/>
      </c>
    </row>
    <row r="312" spans="1:30" x14ac:dyDescent="0.2">
      <c r="A312" t="s">
        <v>233</v>
      </c>
      <c r="B312" t="s">
        <v>295</v>
      </c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>
        <v>1</v>
      </c>
      <c r="V312" s="10"/>
      <c r="W312" s="10"/>
      <c r="X312" s="10"/>
      <c r="Y312" s="10"/>
      <c r="Z312" s="10"/>
      <c r="AA312" s="10"/>
      <c r="AB312" s="10"/>
      <c r="AC312" t="str">
        <f>IF(VLOOKUP(B312,Data!D:E,2,FALSE)=0,"",VLOOKUP(B312,Data!D:E,2,FALSE))</f>
        <v>Jacksonville- Attorney</v>
      </c>
      <c r="AD312" t="str">
        <f>IF(VLOOKUP(B312,Resources!A:B,2,FALSE)=0,"",VLOOKUP(B312,Resources!A:B,2,FALSE))</f>
        <v/>
      </c>
    </row>
    <row r="313" spans="1:30" x14ac:dyDescent="0.2">
      <c r="A313" t="s">
        <v>233</v>
      </c>
      <c r="B313" t="s">
        <v>296</v>
      </c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>
        <v>1</v>
      </c>
      <c r="V313" s="10"/>
      <c r="W313" s="10"/>
      <c r="X313" s="10"/>
      <c r="Y313" s="10"/>
      <c r="Z313" s="10"/>
      <c r="AA313" s="10"/>
      <c r="AB313" s="10"/>
      <c r="AC313" t="str">
        <f>IF(VLOOKUP(B313,Data!D:E,2,FALSE)=0,"",VLOOKUP(B313,Data!D:E,2,FALSE))</f>
        <v>Panama City - Strategic Digital Services</v>
      </c>
      <c r="AD313" t="str">
        <f>IF(VLOOKUP(B313,Resources!A:B,2,FALSE)=0,"",VLOOKUP(B313,Resources!A:B,2,FALSE))</f>
        <v/>
      </c>
    </row>
    <row r="314" spans="1:30" x14ac:dyDescent="0.2">
      <c r="A314" t="s">
        <v>233</v>
      </c>
      <c r="B314" t="s">
        <v>297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>
        <v>1</v>
      </c>
      <c r="V314" s="10"/>
      <c r="W314" s="10"/>
      <c r="X314" s="10"/>
      <c r="Y314" s="10"/>
      <c r="Z314" s="10"/>
      <c r="AA314" s="10"/>
      <c r="AB314" s="10"/>
      <c r="AC314" t="str">
        <f>IF(VLOOKUP(B314,Data!D:E,2,FALSE)=0,"",VLOOKUP(B314,Data!D:E,2,FALSE))</f>
        <v>Tampa Bay - Jeb Bush &amp; Associates</v>
      </c>
      <c r="AD314" t="str">
        <f>IF(VLOOKUP(B314,Resources!A:B,2,FALSE)=0,"",VLOOKUP(B314,Resources!A:B,2,FALSE))</f>
        <v/>
      </c>
    </row>
    <row r="315" spans="1:30" x14ac:dyDescent="0.2">
      <c r="A315" t="s">
        <v>233</v>
      </c>
      <c r="B315" t="s">
        <v>298</v>
      </c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>
        <v>1</v>
      </c>
      <c r="V315" s="10"/>
      <c r="W315" s="10"/>
      <c r="X315" s="10"/>
      <c r="Y315" s="10"/>
      <c r="Z315" s="10"/>
      <c r="AA315" s="10"/>
      <c r="AB315" s="10"/>
      <c r="AC315" t="str">
        <f>IF(VLOOKUP(B315,Data!D:E,2,FALSE)=0,"",VLOOKUP(B315,Data!D:E,2,FALSE))</f>
        <v>Jacksonville- Citi</v>
      </c>
      <c r="AD315" t="str">
        <f>IF(VLOOKUP(B315,Resources!A:B,2,FALSE)=0,"",VLOOKUP(B315,Resources!A:B,2,FALSE))</f>
        <v/>
      </c>
    </row>
    <row r="316" spans="1:30" x14ac:dyDescent="0.2">
      <c r="A316" t="s">
        <v>233</v>
      </c>
      <c r="B316" t="s">
        <v>194</v>
      </c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>
        <v>1</v>
      </c>
      <c r="V316" s="10"/>
      <c r="W316" s="10"/>
      <c r="X316" s="10"/>
      <c r="Y316" s="10"/>
      <c r="Z316" s="10"/>
      <c r="AA316" s="10"/>
      <c r="AB316" s="10"/>
      <c r="AC316" t="str">
        <f>IF(VLOOKUP(B316,Data!D:E,2,FALSE)=0,"",VLOOKUP(B316,Data!D:E,2,FALSE))</f>
        <v>Tallahassee Region</v>
      </c>
      <c r="AD316" t="str">
        <f>IF(VLOOKUP(B316,Resources!A:B,2,FALSE)=0,"",VLOOKUP(B316,Resources!A:B,2,FALSE))</f>
        <v/>
      </c>
    </row>
    <row r="317" spans="1:30" x14ac:dyDescent="0.2">
      <c r="A317" t="s">
        <v>233</v>
      </c>
      <c r="B317" t="s">
        <v>299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>
        <v>1</v>
      </c>
      <c r="V317" s="10"/>
      <c r="W317" s="10"/>
      <c r="X317" s="10"/>
      <c r="Y317" s="10"/>
      <c r="Z317" s="10"/>
      <c r="AA317" s="10"/>
      <c r="AB317" s="10"/>
      <c r="AC317" t="str">
        <f>IF(VLOOKUP(B317,Data!D:E,2,FALSE)=0,"",VLOOKUP(B317,Data!D:E,2,FALSE))</f>
        <v>Jacksonville- The Heritage Foundation</v>
      </c>
      <c r="AD317" t="str">
        <f>IF(VLOOKUP(B317,Resources!A:B,2,FALSE)=0,"",VLOOKUP(B317,Resources!A:B,2,FALSE))</f>
        <v/>
      </c>
    </row>
    <row r="318" spans="1:30" x14ac:dyDescent="0.2">
      <c r="A318" t="s">
        <v>233</v>
      </c>
      <c r="B318" t="s">
        <v>300</v>
      </c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>
        <v>1</v>
      </c>
      <c r="V318" s="10"/>
      <c r="W318" s="10"/>
      <c r="X318" s="10"/>
      <c r="Y318" s="10"/>
      <c r="Z318" s="10"/>
      <c r="AA318" s="10"/>
      <c r="AB318" s="10"/>
      <c r="AC318" t="str">
        <f>IF(VLOOKUP(B318,Data!D:E,2,FALSE)=0,"",VLOOKUP(B318,Data!D:E,2,FALSE))</f>
        <v>Sarasota - Retired</v>
      </c>
      <c r="AD318" t="str">
        <f>IF(VLOOKUP(B318,Resources!A:B,2,FALSE)=0,"",VLOOKUP(B318,Resources!A:B,2,FALSE))</f>
        <v/>
      </c>
    </row>
    <row r="319" spans="1:30" x14ac:dyDescent="0.2">
      <c r="A319" t="s">
        <v>233</v>
      </c>
      <c r="B319" t="s">
        <v>301</v>
      </c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>
        <v>1</v>
      </c>
      <c r="V319" s="10"/>
      <c r="W319" s="10"/>
      <c r="X319" s="10"/>
      <c r="Y319" s="10"/>
      <c r="Z319" s="10"/>
      <c r="AA319" s="10"/>
      <c r="AB319" s="10"/>
      <c r="AC319" t="str">
        <f>IF(VLOOKUP(B319,Data!D:E,2,FALSE)=0,"",VLOOKUP(B319,Data!D:E,2,FALSE))</f>
        <v>Kilimanjaro Advisors</v>
      </c>
      <c r="AD319" t="str">
        <f>IF(VLOOKUP(B319,Resources!A:B,2,FALSE)=0,"",VLOOKUP(B319,Resources!A:B,2,FALSE))</f>
        <v/>
      </c>
    </row>
    <row r="320" spans="1:30" x14ac:dyDescent="0.2">
      <c r="A320" t="s">
        <v>233</v>
      </c>
      <c r="B320" t="s">
        <v>200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>
        <v>1</v>
      </c>
      <c r="V320" s="10"/>
      <c r="W320" s="10"/>
      <c r="X320" s="10"/>
      <c r="Y320" s="10"/>
      <c r="Z320" s="10"/>
      <c r="AA320" s="10"/>
      <c r="AB320" s="10"/>
      <c r="AC320" t="str">
        <f>IF(VLOOKUP(B320,Data!D:E,2,FALSE)=0,"",VLOOKUP(B320,Data!D:E,2,FALSE))</f>
        <v>Tampa Bay - Thompson, Sizemore, Gonzalez &amp; Hearing</v>
      </c>
      <c r="AD320" t="str">
        <f>IF(VLOOKUP(B320,Resources!A:B,2,FALSE)=0,"",VLOOKUP(B320,Resources!A:B,2,FALSE))</f>
        <v/>
      </c>
    </row>
    <row r="321" spans="1:30" x14ac:dyDescent="0.2">
      <c r="A321" t="s">
        <v>233</v>
      </c>
      <c r="B321" t="s">
        <v>52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>
        <v>1</v>
      </c>
      <c r="V321" s="10"/>
      <c r="W321" s="10"/>
      <c r="X321" s="10"/>
      <c r="Y321" s="10"/>
      <c r="Z321" s="10"/>
      <c r="AA321" s="10"/>
      <c r="AB321" s="10"/>
      <c r="AC321" t="str">
        <f>IF(VLOOKUP(B321,Data!D:E,2,FALSE)=0,"",VLOOKUP(B321,Data!D:E,2,FALSE))</f>
        <v>Bradenton</v>
      </c>
      <c r="AD321" t="str">
        <f>IF(VLOOKUP(B321,Resources!A:B,2,FALSE)=0,"",VLOOKUP(B321,Resources!A:B,2,FALSE))</f>
        <v/>
      </c>
    </row>
    <row r="322" spans="1:30" x14ac:dyDescent="0.2">
      <c r="A322" t="s">
        <v>233</v>
      </c>
      <c r="B322" t="s">
        <v>302</v>
      </c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>
        <v>1</v>
      </c>
      <c r="V322" s="10"/>
      <c r="W322" s="10"/>
      <c r="X322" s="10"/>
      <c r="Y322" s="10"/>
      <c r="Z322" s="10"/>
      <c r="AA322" s="10"/>
      <c r="AB322" s="10"/>
      <c r="AC322" t="str">
        <f>IF(VLOOKUP(B322,Data!D:E,2,FALSE)=0,"",VLOOKUP(B322,Data!D:E,2,FALSE))</f>
        <v>Southwest Fl - Retired</v>
      </c>
      <c r="AD322" t="str">
        <f>IF(VLOOKUP(B322,Resources!A:B,2,FALSE)=0,"",VLOOKUP(B322,Resources!A:B,2,FALSE))</f>
        <v/>
      </c>
    </row>
    <row r="323" spans="1:30" x14ac:dyDescent="0.2">
      <c r="A323" t="s">
        <v>233</v>
      </c>
      <c r="B323" t="s">
        <v>303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>
        <v>1</v>
      </c>
      <c r="V323" s="10"/>
      <c r="W323" s="10"/>
      <c r="X323" s="10"/>
      <c r="Y323" s="10"/>
      <c r="Z323" s="10"/>
      <c r="AA323" s="10"/>
      <c r="AB323" s="10"/>
      <c r="AC323" t="str">
        <f>IF(VLOOKUP(B323,Data!D:E,2,FALSE)=0,"",VLOOKUP(B323,Data!D:E,2,FALSE))</f>
        <v>Raymond James &amp; Associates</v>
      </c>
      <c r="AD323" t="str">
        <f>IF(VLOOKUP(B323,Resources!A:B,2,FALSE)=0,"",VLOOKUP(B323,Resources!A:B,2,FALSE))</f>
        <v/>
      </c>
    </row>
    <row r="324" spans="1:30" x14ac:dyDescent="0.2">
      <c r="A324" t="s">
        <v>233</v>
      </c>
      <c r="B324" t="s">
        <v>304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>
        <v>1</v>
      </c>
      <c r="V324" s="10"/>
      <c r="W324" s="10"/>
      <c r="X324" s="10"/>
      <c r="Y324" s="10"/>
      <c r="Z324" s="10"/>
      <c r="AA324" s="10"/>
      <c r="AB324" s="10"/>
      <c r="AC324" t="str">
        <f>IF(VLOOKUP(B324,Data!D:E,2,FALSE)=0,"",VLOOKUP(B324,Data!D:E,2,FALSE))</f>
        <v>Sarasota - Retired</v>
      </c>
      <c r="AD324" t="str">
        <f>IF(VLOOKUP(B324,Resources!A:B,2,FALSE)=0,"",VLOOKUP(B324,Resources!A:B,2,FALSE))</f>
        <v/>
      </c>
    </row>
    <row r="325" spans="1:30" x14ac:dyDescent="0.2">
      <c r="A325" t="s">
        <v>233</v>
      </c>
      <c r="B325" t="s">
        <v>305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>
        <v>1</v>
      </c>
      <c r="V325" s="10"/>
      <c r="W325" s="10"/>
      <c r="X325" s="10"/>
      <c r="Y325" s="10"/>
      <c r="Z325" s="10"/>
      <c r="AA325" s="10"/>
      <c r="AB325" s="10"/>
      <c r="AC325" t="str">
        <f>IF(VLOOKUP(B325,Data!D:E,2,FALSE)=0,"",VLOOKUP(B325,Data!D:E,2,FALSE))</f>
        <v>Southwest Fl - Retired</v>
      </c>
      <c r="AD325" t="str">
        <f>IF(VLOOKUP(B325,Resources!A:B,2,FALSE)=0,"",VLOOKUP(B325,Resources!A:B,2,FALSE))</f>
        <v/>
      </c>
    </row>
    <row r="326" spans="1:30" x14ac:dyDescent="0.2">
      <c r="A326" t="s">
        <v>233</v>
      </c>
      <c r="B326" t="s">
        <v>306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>
        <v>1</v>
      </c>
      <c r="V326" s="10"/>
      <c r="W326" s="10"/>
      <c r="X326" s="10"/>
      <c r="Y326" s="10"/>
      <c r="Z326" s="10"/>
      <c r="AA326" s="10"/>
      <c r="AB326" s="10"/>
      <c r="AC326" t="str">
        <f>IF(VLOOKUP(B326,Data!D:E,2,FALSE)=0,"",VLOOKUP(B326,Data!D:E,2,FALSE))</f>
        <v>Southwest Fl - Private Practice Medicine</v>
      </c>
      <c r="AD326" t="str">
        <f>IF(VLOOKUP(B326,Resources!A:B,2,FALSE)=0,"",VLOOKUP(B326,Resources!A:B,2,FALSE))</f>
        <v/>
      </c>
    </row>
    <row r="327" spans="1:30" x14ac:dyDescent="0.2">
      <c r="A327" t="s">
        <v>233</v>
      </c>
      <c r="B327" t="s">
        <v>307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>
        <v>1</v>
      </c>
      <c r="V327" s="10"/>
      <c r="W327" s="10"/>
      <c r="X327" s="10"/>
      <c r="Y327" s="10"/>
      <c r="Z327" s="10"/>
      <c r="AA327" s="10"/>
      <c r="AB327" s="10"/>
      <c r="AC327" t="str">
        <f>IF(VLOOKUP(B327,Data!D:E,2,FALSE)=0,"",VLOOKUP(B327,Data!D:E,2,FALSE))</f>
        <v>Sarasota - Machinery Maintenance</v>
      </c>
      <c r="AD327" t="str">
        <f>IF(VLOOKUP(B327,Resources!A:B,2,FALSE)=0,"",VLOOKUP(B327,Resources!A:B,2,FALSE))</f>
        <v/>
      </c>
    </row>
    <row r="328" spans="1:30" x14ac:dyDescent="0.2">
      <c r="A328" t="s">
        <v>233</v>
      </c>
      <c r="B328" t="s">
        <v>308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>
        <v>1</v>
      </c>
      <c r="V328" s="10"/>
      <c r="W328" s="10"/>
      <c r="X328" s="10"/>
      <c r="Y328" s="10"/>
      <c r="Z328" s="10"/>
      <c r="AA328" s="10"/>
      <c r="AB328" s="10"/>
      <c r="AC328" t="str">
        <f>IF(VLOOKUP(B328,Data!D:E,2,FALSE)=0,"",VLOOKUP(B328,Data!D:E,2,FALSE))</f>
        <v>Tampa Bay - The Heritage Foundation</v>
      </c>
      <c r="AD328" t="str">
        <f>IF(VLOOKUP(B328,Resources!A:B,2,FALSE)=0,"",VLOOKUP(B328,Resources!A:B,2,FALSE))</f>
        <v/>
      </c>
    </row>
    <row r="329" spans="1:30" x14ac:dyDescent="0.2">
      <c r="A329" t="s">
        <v>233</v>
      </c>
      <c r="B329" t="s">
        <v>309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>
        <v>1</v>
      </c>
      <c r="V329" s="10"/>
      <c r="W329" s="10"/>
      <c r="X329" s="10"/>
      <c r="Y329" s="10"/>
      <c r="Z329" s="10"/>
      <c r="AA329" s="10"/>
      <c r="AB329" s="10"/>
      <c r="AC329" t="str">
        <f>IF(VLOOKUP(B329,Data!D:E,2,FALSE)=0,"",VLOOKUP(B329,Data!D:E,2,FALSE))</f>
        <v>Attorney</v>
      </c>
      <c r="AD329" t="str">
        <f>IF(VLOOKUP(B329,Resources!A:B,2,FALSE)=0,"",VLOOKUP(B329,Resources!A:B,2,FALSE))</f>
        <v/>
      </c>
    </row>
    <row r="330" spans="1:30" x14ac:dyDescent="0.2">
      <c r="A330" t="s">
        <v>233</v>
      </c>
      <c r="B330" t="s">
        <v>310</v>
      </c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>
        <v>1</v>
      </c>
      <c r="V330" s="10"/>
      <c r="W330" s="10"/>
      <c r="X330" s="10"/>
      <c r="Y330" s="10"/>
      <c r="Z330" s="10"/>
      <c r="AA330" s="10"/>
      <c r="AB330" s="10"/>
      <c r="AC330" t="str">
        <f>IF(VLOOKUP(B330,Data!D:E,2,FALSE)=0,"",VLOOKUP(B330,Data!D:E,2,FALSE))</f>
        <v>Southwest Fl - Retired</v>
      </c>
      <c r="AD330" t="str">
        <f>IF(VLOOKUP(B330,Resources!A:B,2,FALSE)=0,"",VLOOKUP(B330,Resources!A:B,2,FALSE))</f>
        <v/>
      </c>
    </row>
    <row r="331" spans="1:30" x14ac:dyDescent="0.2">
      <c r="A331" t="s">
        <v>233</v>
      </c>
      <c r="B331" t="s">
        <v>311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>
        <v>1</v>
      </c>
      <c r="V331" s="10"/>
      <c r="W331" s="10"/>
      <c r="X331" s="10"/>
      <c r="Y331" s="10"/>
      <c r="Z331" s="10"/>
      <c r="AA331" s="10"/>
      <c r="AB331" s="10"/>
      <c r="AC331" t="str">
        <f>IF(VLOOKUP(B331,Data!D:E,2,FALSE)=0,"",VLOOKUP(B331,Data!D:E,2,FALSE))</f>
        <v>Tallahassee - Retired</v>
      </c>
      <c r="AD331" t="str">
        <f>IF(VLOOKUP(B331,Resources!A:B,2,FALSE)=0,"",VLOOKUP(B331,Resources!A:B,2,FALSE))</f>
        <v/>
      </c>
    </row>
    <row r="332" spans="1:30" x14ac:dyDescent="0.2">
      <c r="A332" t="s">
        <v>233</v>
      </c>
      <c r="B332" t="s">
        <v>312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>
        <v>1</v>
      </c>
      <c r="V332" s="10"/>
      <c r="W332" s="10"/>
      <c r="X332" s="10"/>
      <c r="Y332" s="10"/>
      <c r="Z332" s="10"/>
      <c r="AA332" s="10"/>
      <c r="AB332" s="10"/>
      <c r="AC332" t="str">
        <f>IF(VLOOKUP(B332,Data!D:E,2,FALSE)=0,"",VLOOKUP(B332,Data!D:E,2,FALSE))</f>
        <v>Jacksonville- Freelance Writer</v>
      </c>
      <c r="AD332" t="str">
        <f>IF(VLOOKUP(B332,Resources!A:B,2,FALSE)=0,"",VLOOKUP(B332,Resources!A:B,2,FALSE))</f>
        <v/>
      </c>
    </row>
    <row r="333" spans="1:30" x14ac:dyDescent="0.2">
      <c r="A333" t="s">
        <v>233</v>
      </c>
      <c r="B333" t="s">
        <v>313</v>
      </c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>
        <v>1</v>
      </c>
      <c r="V333" s="10"/>
      <c r="W333" s="10"/>
      <c r="X333" s="10"/>
      <c r="Y333" s="10"/>
      <c r="Z333" s="10"/>
      <c r="AA333" s="10"/>
      <c r="AB333" s="10"/>
      <c r="AC333" t="str">
        <f>IF(VLOOKUP(B333,Data!D:E,2,FALSE)=0,"",VLOOKUP(B333,Data!D:E,2,FALSE))</f>
        <v>Southwest Fl - American House Senior Living Communities</v>
      </c>
      <c r="AD333" t="str">
        <f>IF(VLOOKUP(B333,Resources!A:B,2,FALSE)=0,"",VLOOKUP(B333,Resources!A:B,2,FALSE))</f>
        <v/>
      </c>
    </row>
    <row r="334" spans="1:30" x14ac:dyDescent="0.2">
      <c r="A334" t="s">
        <v>233</v>
      </c>
      <c r="B334" t="s">
        <v>56</v>
      </c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>
        <v>1</v>
      </c>
      <c r="V334" s="10"/>
      <c r="W334" s="10"/>
      <c r="X334" s="10"/>
      <c r="Y334" s="10"/>
      <c r="Z334" s="10"/>
      <c r="AA334" s="10"/>
      <c r="AB334" s="10"/>
      <c r="AC334" t="str">
        <f>IF(VLOOKUP(B334,Data!D:E,2,FALSE)=0,"",VLOOKUP(B334,Data!D:E,2,FALSE))</f>
        <v/>
      </c>
      <c r="AD334" t="str">
        <f>IF(VLOOKUP(B334,Resources!A:B,2,FALSE)=0,"",VLOOKUP(B334,Resources!A:B,2,FALSE))</f>
        <v/>
      </c>
    </row>
    <row r="335" spans="1:30" x14ac:dyDescent="0.2">
      <c r="A335" t="s">
        <v>233</v>
      </c>
      <c r="B335" t="s">
        <v>314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>
        <v>1</v>
      </c>
      <c r="V335" s="10"/>
      <c r="W335" s="10"/>
      <c r="X335" s="10"/>
      <c r="Y335" s="10"/>
      <c r="Z335" s="10"/>
      <c r="AA335" s="10"/>
      <c r="AB335" s="10"/>
      <c r="AC335" t="str">
        <f>IF(VLOOKUP(B335,Data!D:E,2,FALSE)=0,"",VLOOKUP(B335,Data!D:E,2,FALSE))</f>
        <v>Southwest Fl - Retired</v>
      </c>
      <c r="AD335" t="str">
        <f>IF(VLOOKUP(B335,Resources!A:B,2,FALSE)=0,"",VLOOKUP(B335,Resources!A:B,2,FALSE))</f>
        <v/>
      </c>
    </row>
    <row r="336" spans="1:30" x14ac:dyDescent="0.2">
      <c r="A336" t="s">
        <v>233</v>
      </c>
      <c r="B336" t="s">
        <v>315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>
        <v>1</v>
      </c>
      <c r="V336" s="10"/>
      <c r="W336" s="10"/>
      <c r="X336" s="10"/>
      <c r="Y336" s="10"/>
      <c r="Z336" s="10"/>
      <c r="AA336" s="10"/>
      <c r="AB336" s="10"/>
      <c r="AC336" t="str">
        <f>IF(VLOOKUP(B336,Data!D:E,2,FALSE)=0,"",VLOOKUP(B336,Data!D:E,2,FALSE))</f>
        <v>Miami - Retired</v>
      </c>
      <c r="AD336" t="str">
        <f>IF(VLOOKUP(B336,Resources!A:B,2,FALSE)=0,"",VLOOKUP(B336,Resources!A:B,2,FALSE))</f>
        <v/>
      </c>
    </row>
    <row r="337" spans="1:30" x14ac:dyDescent="0.2">
      <c r="A337" t="s">
        <v>233</v>
      </c>
      <c r="B337" t="s">
        <v>316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>
        <v>1</v>
      </c>
      <c r="V337" s="10"/>
      <c r="W337" s="10"/>
      <c r="X337" s="10"/>
      <c r="Y337" s="10"/>
      <c r="Z337" s="10"/>
      <c r="AA337" s="10"/>
      <c r="AB337" s="10"/>
      <c r="AC337" t="str">
        <f>IF(VLOOKUP(B337,Data!D:E,2,FALSE)=0,"",VLOOKUP(B337,Data!D:E,2,FALSE))</f>
        <v>Miami - Dominick &amp; Dominick</v>
      </c>
      <c r="AD337" t="str">
        <f>IF(VLOOKUP(B337,Resources!A:B,2,FALSE)=0,"",VLOOKUP(B337,Resources!A:B,2,FALSE))</f>
        <v/>
      </c>
    </row>
    <row r="338" spans="1:30" x14ac:dyDescent="0.2">
      <c r="A338" t="s">
        <v>233</v>
      </c>
      <c r="B338" t="s">
        <v>317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>
        <v>1</v>
      </c>
      <c r="V338" s="10"/>
      <c r="W338" s="10"/>
      <c r="X338" s="10"/>
      <c r="Y338" s="10"/>
      <c r="Z338" s="10"/>
      <c r="AA338" s="10"/>
      <c r="AB338" s="10"/>
      <c r="AC338" t="str">
        <f>IF(VLOOKUP(B338,Data!D:E,2,FALSE)=0,"",VLOOKUP(B338,Data!D:E,2,FALSE))</f>
        <v>Sarasota - Retired</v>
      </c>
      <c r="AD338" t="str">
        <f>IF(VLOOKUP(B338,Resources!A:B,2,FALSE)=0,"",VLOOKUP(B338,Resources!A:B,2,FALSE))</f>
        <v/>
      </c>
    </row>
    <row r="339" spans="1:30" x14ac:dyDescent="0.2">
      <c r="A339" t="s">
        <v>233</v>
      </c>
      <c r="B339" t="s">
        <v>318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>
        <v>1</v>
      </c>
      <c r="V339" s="10"/>
      <c r="W339" s="10"/>
      <c r="X339" s="10"/>
      <c r="Y339" s="10"/>
      <c r="Z339" s="10"/>
      <c r="AA339" s="10"/>
      <c r="AB339" s="10"/>
      <c r="AC339" t="str">
        <f>IF(VLOOKUP(B339,Data!D:E,2,FALSE)=0,"",VLOOKUP(B339,Data!D:E,2,FALSE))</f>
        <v>Panama City - Ronald C. Hart Family Foundation</v>
      </c>
      <c r="AD339" t="str">
        <f>IF(VLOOKUP(B339,Resources!A:B,2,FALSE)=0,"",VLOOKUP(B339,Resources!A:B,2,FALSE))</f>
        <v/>
      </c>
    </row>
    <row r="340" spans="1:30" x14ac:dyDescent="0.2">
      <c r="A340" t="s">
        <v>233</v>
      </c>
      <c r="B340" t="s">
        <v>319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>
        <v>1</v>
      </c>
      <c r="V340" s="10"/>
      <c r="W340" s="10"/>
      <c r="X340" s="10"/>
      <c r="Y340" s="10"/>
      <c r="Z340" s="10"/>
      <c r="AA340" s="10"/>
      <c r="AB340" s="10"/>
      <c r="AC340" t="str">
        <f>IF(VLOOKUP(B340,Data!D:E,2,FALSE)=0,"",VLOOKUP(B340,Data!D:E,2,FALSE))</f>
        <v>Southwest Fl - Rw Baird</v>
      </c>
      <c r="AD340" t="str">
        <f>IF(VLOOKUP(B340,Resources!A:B,2,FALSE)=0,"",VLOOKUP(B340,Resources!A:B,2,FALSE))</f>
        <v/>
      </c>
    </row>
    <row r="341" spans="1:30" x14ac:dyDescent="0.2">
      <c r="A341" t="s">
        <v>233</v>
      </c>
      <c r="B341" t="s">
        <v>212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>
        <v>1</v>
      </c>
      <c r="V341" s="10"/>
      <c r="W341" s="10"/>
      <c r="X341" s="10"/>
      <c r="Y341" s="10"/>
      <c r="Z341" s="10"/>
      <c r="AA341" s="10"/>
      <c r="AB341" s="10"/>
      <c r="AC341" t="str">
        <f>IF(VLOOKUP(B341,Data!D:E,2,FALSE)=0,"",VLOOKUP(B341,Data!D:E,2,FALSE))</f>
        <v>Palm Beach - Singer Law Office</v>
      </c>
      <c r="AD341" t="str">
        <f>IF(VLOOKUP(B341,Resources!A:B,2,FALSE)=0,"",VLOOKUP(B341,Resources!A:B,2,FALSE))</f>
        <v/>
      </c>
    </row>
    <row r="342" spans="1:30" x14ac:dyDescent="0.2">
      <c r="A342" t="s">
        <v>233</v>
      </c>
      <c r="B342" t="s">
        <v>320</v>
      </c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>
        <v>1</v>
      </c>
      <c r="V342" s="10"/>
      <c r="W342" s="10"/>
      <c r="X342" s="10"/>
      <c r="Y342" s="10"/>
      <c r="Z342" s="10"/>
      <c r="AA342" s="10"/>
      <c r="AB342" s="10"/>
      <c r="AC342" t="str">
        <f>IF(VLOOKUP(B342,Data!D:E,2,FALSE)=0,"",VLOOKUP(B342,Data!D:E,2,FALSE))</f>
        <v>Tampa Bay - Eyeontampabay.Com</v>
      </c>
      <c r="AD342" t="str">
        <f>IF(VLOOKUP(B342,Resources!A:B,2,FALSE)=0,"",VLOOKUP(B342,Resources!A:B,2,FALSE))</f>
        <v/>
      </c>
    </row>
    <row r="343" spans="1:30" x14ac:dyDescent="0.2">
      <c r="A343" t="s">
        <v>233</v>
      </c>
      <c r="B343" t="s">
        <v>217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>
        <v>1</v>
      </c>
      <c r="V343" s="10"/>
      <c r="W343" s="10"/>
      <c r="X343" s="10"/>
      <c r="Y343" s="10"/>
      <c r="Z343" s="10"/>
      <c r="AA343" s="10"/>
      <c r="AB343" s="10"/>
      <c r="AC343" t="str">
        <f>IF(VLOOKUP(B343,Data!D:E,2,FALSE)=0,"",VLOOKUP(B343,Data!D:E,2,FALSE))</f>
        <v>Tallahassee Region</v>
      </c>
      <c r="AD343" t="str">
        <f>IF(VLOOKUP(B343,Resources!A:B,2,FALSE)=0,"",VLOOKUP(B343,Resources!A:B,2,FALSE))</f>
        <v/>
      </c>
    </row>
    <row r="344" spans="1:30" x14ac:dyDescent="0.2">
      <c r="A344" t="s">
        <v>233</v>
      </c>
      <c r="B344" t="s">
        <v>321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>
        <v>1</v>
      </c>
      <c r="V344" s="10"/>
      <c r="W344" s="10"/>
      <c r="X344" s="10"/>
      <c r="Y344" s="10"/>
      <c r="Z344" s="10"/>
      <c r="AA344" s="10"/>
      <c r="AB344" s="10"/>
      <c r="AC344" t="str">
        <f>IF(VLOOKUP(B344,Data!D:E,2,FALSE)=0,"",VLOOKUP(B344,Data!D:E,2,FALSE))</f>
        <v>Jacksonville- First Coast Supply</v>
      </c>
      <c r="AD344" t="str">
        <f>IF(VLOOKUP(B344,Resources!A:B,2,FALSE)=0,"",VLOOKUP(B344,Resources!A:B,2,FALSE))</f>
        <v/>
      </c>
    </row>
    <row r="345" spans="1:30" x14ac:dyDescent="0.2">
      <c r="A345" t="s">
        <v>233</v>
      </c>
      <c r="B345" t="s">
        <v>220</v>
      </c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>
        <v>1</v>
      </c>
      <c r="V345" s="10"/>
      <c r="W345" s="10"/>
      <c r="X345" s="10"/>
      <c r="Y345" s="10"/>
      <c r="Z345" s="10"/>
      <c r="AA345" s="10"/>
      <c r="AB345" s="10"/>
      <c r="AC345" t="str">
        <f>IF(VLOOKUP(B345,Data!D:E,2,FALSE)=0,"",VLOOKUP(B345,Data!D:E,2,FALSE))</f>
        <v>Palm Beach - G4S Secure Solutions</v>
      </c>
      <c r="AD345" t="str">
        <f>IF(VLOOKUP(B345,Resources!A:B,2,FALSE)=0,"",VLOOKUP(B345,Resources!A:B,2,FALSE))</f>
        <v/>
      </c>
    </row>
    <row r="346" spans="1:30" x14ac:dyDescent="0.2">
      <c r="A346" t="s">
        <v>233</v>
      </c>
      <c r="B346" t="s">
        <v>64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>
        <v>1</v>
      </c>
      <c r="V346" s="10"/>
      <c r="W346" s="10"/>
      <c r="X346" s="10"/>
      <c r="Y346" s="10"/>
      <c r="Z346" s="10"/>
      <c r="AA346" s="10"/>
      <c r="AB346" s="10"/>
      <c r="AC346" t="str">
        <f>IF(VLOOKUP(B346,Data!D:E,2,FALSE)=0,"",VLOOKUP(B346,Data!D:E,2,FALSE))</f>
        <v>Ponte Vedra Beach</v>
      </c>
      <c r="AD346" t="str">
        <f>IF(VLOOKUP(B346,Resources!A:B,2,FALSE)=0,"",VLOOKUP(B346,Resources!A:B,2,FALSE))</f>
        <v/>
      </c>
    </row>
    <row r="347" spans="1:30" x14ac:dyDescent="0.2">
      <c r="A347" t="s">
        <v>233</v>
      </c>
      <c r="B347" t="s">
        <v>322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>
        <v>1</v>
      </c>
      <c r="V347" s="10"/>
      <c r="W347" s="10"/>
      <c r="X347" s="10"/>
      <c r="Y347" s="10"/>
      <c r="Z347" s="10"/>
      <c r="AA347" s="10"/>
      <c r="AB347" s="10"/>
      <c r="AC347" t="str">
        <f>IF(VLOOKUP(B347,Data!D:E,2,FALSE)=0,"",VLOOKUP(B347,Data!D:E,2,FALSE))</f>
        <v>Miami - Urban League Of Greater Miami</v>
      </c>
      <c r="AD347" t="str">
        <f>IF(VLOOKUP(B347,Resources!A:B,2,FALSE)=0,"",VLOOKUP(B347,Resources!A:B,2,FALSE))</f>
        <v/>
      </c>
    </row>
    <row r="348" spans="1:30" x14ac:dyDescent="0.2">
      <c r="A348" t="s">
        <v>233</v>
      </c>
      <c r="B348" t="s">
        <v>323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>
        <v>1</v>
      </c>
      <c r="V348" s="10"/>
      <c r="W348" s="10"/>
      <c r="X348" s="10"/>
      <c r="Y348" s="10"/>
      <c r="Z348" s="10"/>
      <c r="AA348" s="10"/>
      <c r="AB348" s="10"/>
      <c r="AC348" t="str">
        <f>IF(VLOOKUP(B348,Data!D:E,2,FALSE)=0,"",VLOOKUP(B348,Data!D:E,2,FALSE))</f>
        <v>Retired, The Florida State University</v>
      </c>
      <c r="AD348" t="str">
        <f>IF(VLOOKUP(B348,Resources!A:B,2,FALSE)=0,"",VLOOKUP(B348,Resources!A:B,2,FALSE))</f>
        <v>https://www.sourcewatch.org/index.php/Thomas_R._Dye</v>
      </c>
    </row>
    <row r="349" spans="1:30" x14ac:dyDescent="0.2">
      <c r="A349" t="s">
        <v>233</v>
      </c>
      <c r="B349" t="s">
        <v>324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>
        <v>1</v>
      </c>
      <c r="V349" s="10"/>
      <c r="W349" s="10"/>
      <c r="X349" s="10"/>
      <c r="Y349" s="10"/>
      <c r="Z349" s="10"/>
      <c r="AA349" s="10"/>
      <c r="AB349" s="10"/>
      <c r="AC349" t="str">
        <f>IF(VLOOKUP(B349,Data!D:E,2,FALSE)=0,"",VLOOKUP(B349,Data!D:E,2,FALSE))</f>
        <v>Southwest Fl - Post Financial Services Group</v>
      </c>
      <c r="AD349" t="str">
        <f>IF(VLOOKUP(B349,Resources!A:B,2,FALSE)=0,"",VLOOKUP(B349,Resources!A:B,2,FALSE))</f>
        <v/>
      </c>
    </row>
    <row r="350" spans="1:30" x14ac:dyDescent="0.2">
      <c r="A350" t="s">
        <v>233</v>
      </c>
      <c r="B350" t="s">
        <v>325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>
        <v>1</v>
      </c>
      <c r="V350" s="10"/>
      <c r="W350" s="10"/>
      <c r="X350" s="10"/>
      <c r="Y350" s="10"/>
      <c r="Z350" s="10"/>
      <c r="AA350" s="10"/>
      <c r="AB350" s="10"/>
      <c r="AC350" t="str">
        <f>IF(VLOOKUP(B350,Data!D:E,2,FALSE)=0,"",VLOOKUP(B350,Data!D:E,2,FALSE))</f>
        <v>Panama City - Florida Realtor Association</v>
      </c>
      <c r="AD350" t="str">
        <f>IF(VLOOKUP(B350,Resources!A:B,2,FALSE)=0,"",VLOOKUP(B350,Resources!A:B,2,FALSE))</f>
        <v/>
      </c>
    </row>
    <row r="351" spans="1:30" x14ac:dyDescent="0.2">
      <c r="A351" t="s">
        <v>233</v>
      </c>
      <c r="B351" t="s">
        <v>326</v>
      </c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>
        <v>1</v>
      </c>
      <c r="V351" s="10"/>
      <c r="W351" s="10"/>
      <c r="X351" s="10"/>
      <c r="Y351" s="10"/>
      <c r="Z351" s="10"/>
      <c r="AA351" s="10"/>
      <c r="AB351" s="10"/>
      <c r="AC351" t="str">
        <f>IF(VLOOKUP(B351,Data!D:E,2,FALSE)=0,"",VLOOKUP(B351,Data!D:E,2,FALSE))</f>
        <v>Panama City - Gts Entertainment Group</v>
      </c>
      <c r="AD351" t="str">
        <f>IF(VLOOKUP(B351,Resources!A:B,2,FALSE)=0,"",VLOOKUP(B351,Resources!A:B,2,FALSE))</f>
        <v/>
      </c>
    </row>
    <row r="352" spans="1:30" x14ac:dyDescent="0.2">
      <c r="A352" t="s">
        <v>233</v>
      </c>
      <c r="B352" t="s">
        <v>327</v>
      </c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>
        <v>1</v>
      </c>
      <c r="V352" s="10"/>
      <c r="W352" s="10"/>
      <c r="X352" s="10"/>
      <c r="Y352" s="10"/>
      <c r="Z352" s="10"/>
      <c r="AA352" s="10"/>
      <c r="AB352" s="10"/>
      <c r="AC352" t="str">
        <f>IF(VLOOKUP(B352,Data!D:E,2,FALSE)=0,"",VLOOKUP(B352,Data!D:E,2,FALSE))</f>
        <v>Southwest Fl - Ubs Financial</v>
      </c>
      <c r="AD352" t="str">
        <f>IF(VLOOKUP(B352,Resources!A:B,2,FALSE)=0,"",VLOOKUP(B352,Resources!A:B,2,FALSE))</f>
        <v/>
      </c>
    </row>
    <row r="353" spans="1:30" x14ac:dyDescent="0.2">
      <c r="A353" t="s">
        <v>233</v>
      </c>
      <c r="B353" t="s">
        <v>328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>
        <v>1</v>
      </c>
      <c r="V353" s="10"/>
      <c r="W353" s="10"/>
      <c r="X353" s="10"/>
      <c r="Y353" s="10"/>
      <c r="Z353" s="10"/>
      <c r="AA353" s="10"/>
      <c r="AB353" s="10"/>
      <c r="AC353" t="str">
        <f>IF(VLOOKUP(B353,Data!D:E,2,FALSE)=0,"",VLOOKUP(B353,Data!D:E,2,FALSE))</f>
        <v>Tampa Bay - Mcdaniel Trading</v>
      </c>
      <c r="AD353" t="str">
        <f>IF(VLOOKUP(B353,Resources!A:B,2,FALSE)=0,"",VLOOKUP(B353,Resources!A:B,2,FALSE))</f>
        <v/>
      </c>
    </row>
    <row r="354" spans="1:30" x14ac:dyDescent="0.2">
      <c r="A354" t="s">
        <v>233</v>
      </c>
      <c r="B354" t="s">
        <v>329</v>
      </c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>
        <v>1</v>
      </c>
      <c r="V354" s="10"/>
      <c r="W354" s="10"/>
      <c r="X354" s="10"/>
      <c r="Y354" s="10"/>
      <c r="Z354" s="10"/>
      <c r="AA354" s="10"/>
      <c r="AB354" s="10"/>
      <c r="AC354" t="str">
        <f>IF(VLOOKUP(B354,Data!D:E,2,FALSE)=0,"",VLOOKUP(B354,Data!D:E,2,FALSE))</f>
        <v>Tallahassee - The Fiorentino Group</v>
      </c>
      <c r="AD354" t="str">
        <f>IF(VLOOKUP(B354,Resources!A:B,2,FALSE)=0,"",VLOOKUP(B354,Resources!A:B,2,FALSE))</f>
        <v/>
      </c>
    </row>
    <row r="355" spans="1:30" x14ac:dyDescent="0.2">
      <c r="A355" t="s">
        <v>233</v>
      </c>
      <c r="B355" t="s">
        <v>330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>
        <v>1</v>
      </c>
      <c r="V355" s="10"/>
      <c r="W355" s="10"/>
      <c r="X355" s="10"/>
      <c r="Y355" s="10"/>
      <c r="Z355" s="10"/>
      <c r="AA355" s="10"/>
      <c r="AB355" s="10"/>
      <c r="AC355" t="str">
        <f>IF(VLOOKUP(B355,Data!D:E,2,FALSE)=0,"",VLOOKUP(B355,Data!D:E,2,FALSE))</f>
        <v>Southwest Fl - Moran Edwards Asset Management Group Of Wells Fargo Advisors</v>
      </c>
      <c r="AD355" t="str">
        <f>IF(VLOOKUP(B355,Resources!A:B,2,FALSE)=0,"",VLOOKUP(B355,Resources!A:B,2,FALSE))</f>
        <v/>
      </c>
    </row>
    <row r="356" spans="1:30" x14ac:dyDescent="0.2">
      <c r="A356" t="s">
        <v>233</v>
      </c>
      <c r="B356" t="s">
        <v>226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>
        <v>1</v>
      </c>
      <c r="V356" s="10"/>
      <c r="W356" s="10"/>
      <c r="X356" s="10"/>
      <c r="Y356" s="10"/>
      <c r="Z356" s="10"/>
      <c r="AA356" s="10"/>
      <c r="AB356" s="10"/>
      <c r="AC356" t="str">
        <f>IF(VLOOKUP(B356,Data!D:E,2,FALSE)=0,"",VLOOKUP(B356,Data!D:E,2,FALSE))</f>
        <v>Tallahassee Region</v>
      </c>
      <c r="AD356" t="str">
        <f>IF(VLOOKUP(B356,Resources!A:B,2,FALSE)=0,"",VLOOKUP(B356,Resources!A:B,2,FALSE))</f>
        <v/>
      </c>
    </row>
    <row r="357" spans="1:30" x14ac:dyDescent="0.2">
      <c r="A357" t="s">
        <v>233</v>
      </c>
      <c r="B357" t="s">
        <v>228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>
        <v>1</v>
      </c>
      <c r="V357" s="10"/>
      <c r="W357" s="10"/>
      <c r="X357" s="10"/>
      <c r="Y357" s="10"/>
      <c r="Z357" s="10"/>
      <c r="AA357" s="10"/>
      <c r="AB357" s="10"/>
      <c r="AC357" t="str">
        <f>IF(VLOOKUP(B357,Data!D:E,2,FALSE)=0,"",VLOOKUP(B357,Data!D:E,2,FALSE))</f>
        <v>Miami Region, Statewide Executive Committee</v>
      </c>
      <c r="AD357" t="str">
        <f>IF(VLOOKUP(B357,Resources!A:B,2,FALSE)=0,"",VLOOKUP(B357,Resources!A:B,2,FALSE))</f>
        <v/>
      </c>
    </row>
    <row r="358" spans="1:30" x14ac:dyDescent="0.2">
      <c r="A358" t="s">
        <v>233</v>
      </c>
      <c r="B358" t="s">
        <v>331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>
        <v>1</v>
      </c>
      <c r="V358" s="10"/>
      <c r="W358" s="10"/>
      <c r="X358" s="10"/>
      <c r="Y358" s="10"/>
      <c r="Z358" s="10"/>
      <c r="AA358" s="10"/>
      <c r="AB358" s="10"/>
      <c r="AC358" t="str">
        <f>IF(VLOOKUP(B358,Data!D:E,2,FALSE)=0,"",VLOOKUP(B358,Data!D:E,2,FALSE))</f>
        <v>Jacksonville- Retired</v>
      </c>
      <c r="AD358" t="str">
        <f>IF(VLOOKUP(B358,Resources!A:B,2,FALSE)=0,"",VLOOKUP(B358,Resources!A:B,2,FALSE))</f>
        <v/>
      </c>
    </row>
    <row r="359" spans="1:30" x14ac:dyDescent="0.2">
      <c r="A359" t="s">
        <v>233</v>
      </c>
      <c r="B359" t="s">
        <v>332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>
        <v>1</v>
      </c>
      <c r="V359" s="10"/>
      <c r="W359" s="10"/>
      <c r="X359" s="10"/>
      <c r="Y359" s="10"/>
      <c r="Z359" s="10"/>
      <c r="AA359" s="10"/>
      <c r="AB359" s="10"/>
      <c r="AC359" t="str">
        <f>IF(VLOOKUP(B359,Data!D:E,2,FALSE)=0,"",VLOOKUP(B359,Data!D:E,2,FALSE))</f>
        <v>Jacksonville- Attorney</v>
      </c>
      <c r="AD359" t="str">
        <f>IF(VLOOKUP(B359,Resources!A:B,2,FALSE)=0,"",VLOOKUP(B359,Resources!A:B,2,FALSE))</f>
        <v/>
      </c>
    </row>
    <row r="360" spans="1:30" x14ac:dyDescent="0.2">
      <c r="A360" t="s">
        <v>233</v>
      </c>
      <c r="B360" t="s">
        <v>230</v>
      </c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>
        <v>1</v>
      </c>
      <c r="V360" s="10"/>
      <c r="W360" s="10"/>
      <c r="X360" s="10"/>
      <c r="Y360" s="10"/>
      <c r="Z360" s="10"/>
      <c r="AA360" s="10"/>
      <c r="AB360" s="10"/>
      <c r="AC360" t="str">
        <f>IF(VLOOKUP(B360,Data!D:E,2,FALSE)=0,"",VLOOKUP(B360,Data!D:E,2,FALSE))</f>
        <v>Jacksonville - City Of Jacksonville</v>
      </c>
      <c r="AD360" t="str">
        <f>IF(VLOOKUP(B360,Resources!A:B,2,FALSE)=0,"",VLOOKUP(B360,Resources!A:B,2,FALSE))</f>
        <v/>
      </c>
    </row>
    <row r="361" spans="1:30" x14ac:dyDescent="0.2">
      <c r="A361" t="s">
        <v>233</v>
      </c>
      <c r="B361" t="s">
        <v>71</v>
      </c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>
        <v>1</v>
      </c>
      <c r="V361" s="10"/>
      <c r="W361" s="10"/>
      <c r="X361" s="10"/>
      <c r="Y361" s="10"/>
      <c r="Z361" s="10"/>
      <c r="AA361" s="10"/>
      <c r="AB361" s="10"/>
      <c r="AC361" t="str">
        <f>IF(VLOOKUP(B361,Data!D:E,2,FALSE)=0,"",VLOOKUP(B361,Data!D:E,2,FALSE))</f>
        <v>Stuart, Florida</v>
      </c>
      <c r="AD361" t="str">
        <f>IF(VLOOKUP(B361,Resources!A:B,2,FALSE)=0,"",VLOOKUP(B361,Resources!A:B,2,FALSE))</f>
        <v>https://www.desmog.com/william-dunn/</v>
      </c>
    </row>
    <row r="362" spans="1:30" x14ac:dyDescent="0.2">
      <c r="A362" t="s">
        <v>233</v>
      </c>
      <c r="B362" t="s">
        <v>73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>
        <v>1</v>
      </c>
      <c r="V362" s="10"/>
      <c r="W362" s="10"/>
      <c r="X362" s="10"/>
      <c r="Y362" s="10"/>
      <c r="Z362" s="10"/>
      <c r="AA362" s="10"/>
      <c r="AB362" s="10"/>
      <c r="AC362" t="str">
        <f>IF(VLOOKUP(B362,Data!D:E,2,FALSE)=0,"",VLOOKUP(B362,Data!D:E,2,FALSE))</f>
        <v/>
      </c>
      <c r="AD362" t="str">
        <f>IF(VLOOKUP(B362,Resources!A:B,2,FALSE)=0,"",VLOOKUP(B362,Resources!A:B,2,FALSE))</f>
        <v/>
      </c>
    </row>
    <row r="363" spans="1:30" x14ac:dyDescent="0.2">
      <c r="A363" t="s">
        <v>333</v>
      </c>
      <c r="B363" t="s">
        <v>334</v>
      </c>
      <c r="C363" s="10"/>
      <c r="D363" s="10"/>
      <c r="E363" s="10"/>
      <c r="F363" s="10"/>
      <c r="G363" s="10"/>
      <c r="H363" s="10"/>
      <c r="I363" s="10"/>
      <c r="J363" s="10"/>
      <c r="K363" s="10">
        <v>1</v>
      </c>
      <c r="L363" s="10">
        <v>1</v>
      </c>
      <c r="M363" s="10">
        <v>1</v>
      </c>
      <c r="N363" s="10">
        <v>1</v>
      </c>
      <c r="O363" s="10">
        <v>1</v>
      </c>
      <c r="P363" s="10">
        <v>1</v>
      </c>
      <c r="Q363" s="10">
        <v>1</v>
      </c>
      <c r="R363" s="10">
        <v>1</v>
      </c>
      <c r="S363" s="10">
        <v>1</v>
      </c>
      <c r="T363" s="10">
        <v>1</v>
      </c>
      <c r="U363" s="10">
        <v>1</v>
      </c>
      <c r="V363" s="10"/>
      <c r="W363" s="10"/>
      <c r="X363" s="10"/>
      <c r="Y363" s="10"/>
      <c r="Z363" s="10"/>
      <c r="AA363" s="10"/>
      <c r="AB363" s="10"/>
      <c r="AC363" t="str">
        <f>IF(VLOOKUP(B363,Data!D:E,2,FALSE)=0,"",VLOOKUP(B363,Data!D:E,2,FALSE))</f>
        <v>Professor Of Economics, University Of Colorado</v>
      </c>
      <c r="AD363" t="str">
        <f>IF(VLOOKUP(B363,Resources!A:B,2,FALSE)=0,"",VLOOKUP(B363,Resources!A:B,2,FALSE))</f>
        <v>https://www.sourcewatch.org/index.php/Barry_Poulson</v>
      </c>
    </row>
    <row r="364" spans="1:30" x14ac:dyDescent="0.2">
      <c r="A364" t="s">
        <v>333</v>
      </c>
      <c r="B364" t="s">
        <v>335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>
        <v>1</v>
      </c>
      <c r="P364" s="10">
        <v>1</v>
      </c>
      <c r="Q364" s="10">
        <v>1</v>
      </c>
      <c r="R364" s="10">
        <v>1</v>
      </c>
      <c r="S364" s="10">
        <v>1</v>
      </c>
      <c r="T364" s="10">
        <v>1</v>
      </c>
      <c r="U364" s="10">
        <v>1</v>
      </c>
      <c r="V364" s="10"/>
      <c r="W364" s="10"/>
      <c r="X364" s="10"/>
      <c r="Y364" s="10"/>
      <c r="Z364" s="10"/>
      <c r="AA364" s="10"/>
      <c r="AB364" s="10"/>
      <c r="AC364" t="str">
        <f>IF(VLOOKUP(B364,Data!D:E,2,FALSE)=0,"",VLOOKUP(B364,Data!D:E,2,FALSE))</f>
        <v>Professor Of Free Enterprise, Florida Gulf Coast University</v>
      </c>
      <c r="AD364" t="str">
        <f>IF(VLOOKUP(B364,Resources!A:B,2,FALSE)=0,"",VLOOKUP(B364,Resources!A:B,2,FALSE))</f>
        <v/>
      </c>
    </row>
    <row r="365" spans="1:30" x14ac:dyDescent="0.2">
      <c r="A365" t="s">
        <v>333</v>
      </c>
      <c r="B365" t="s">
        <v>336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>
        <v>1</v>
      </c>
      <c r="V365" s="10"/>
      <c r="W365" s="10"/>
      <c r="X365" s="10"/>
      <c r="Y365" s="10"/>
      <c r="Z365" s="10"/>
      <c r="AA365" s="10"/>
      <c r="AB365" s="10"/>
      <c r="AC365" t="str">
        <f>IF(VLOOKUP(B365,Data!D:E,2,FALSE)=0,"",VLOOKUP(B365,Data!D:E,2,FALSE))</f>
        <v>Professor Of Economics And Free Enterprise, Florida Southern College</v>
      </c>
      <c r="AD365" t="str">
        <f>IF(VLOOKUP(B365,Resources!A:B,2,FALSE)=0,"",VLOOKUP(B365,Resources!A:B,2,FALSE))</f>
        <v/>
      </c>
    </row>
    <row r="366" spans="1:30" x14ac:dyDescent="0.2">
      <c r="A366" t="s">
        <v>333</v>
      </c>
      <c r="B366" t="s">
        <v>337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>
        <v>1</v>
      </c>
      <c r="Q366" s="10">
        <v>1</v>
      </c>
      <c r="R366" s="10">
        <v>1</v>
      </c>
      <c r="S366" s="10">
        <v>1</v>
      </c>
      <c r="T366" s="10">
        <v>1</v>
      </c>
      <c r="U366" s="10">
        <v>1</v>
      </c>
      <c r="V366" s="10"/>
      <c r="W366" s="10">
        <v>1</v>
      </c>
      <c r="X366" s="10">
        <v>1</v>
      </c>
      <c r="Y366" s="10">
        <v>1</v>
      </c>
      <c r="Z366" s="10"/>
      <c r="AA366" s="10"/>
      <c r="AB366" s="10"/>
      <c r="AC366" t="str">
        <f>IF(VLOOKUP(B366,Data!D:E,2,FALSE)=0,"",VLOOKUP(B366,Data!D:E,2,FALSE))</f>
        <v>Chief Economist, House Financial Services Committee</v>
      </c>
      <c r="AD366" t="str">
        <f>IF(VLOOKUP(B366,Resources!A:B,2,FALSE)=0,"",VLOOKUP(B366,Resources!A:B,2,FALSE))</f>
        <v/>
      </c>
    </row>
    <row r="367" spans="1:30" x14ac:dyDescent="0.2">
      <c r="A367" t="s">
        <v>333</v>
      </c>
      <c r="B367" t="s">
        <v>338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>
        <v>1</v>
      </c>
      <c r="T367" s="10">
        <v>1</v>
      </c>
      <c r="U367" s="10">
        <v>1</v>
      </c>
      <c r="V367" s="10"/>
      <c r="W367" s="10">
        <v>1</v>
      </c>
      <c r="X367" s="10">
        <v>1</v>
      </c>
      <c r="Y367" s="10">
        <v>1</v>
      </c>
      <c r="Z367" s="10">
        <v>1</v>
      </c>
      <c r="AA367" s="10">
        <v>1</v>
      </c>
      <c r="AB367" s="10">
        <v>1</v>
      </c>
      <c r="AC367" t="str">
        <f>IF(VLOOKUP(B367,Data!D:E,2,FALSE)=0,"",VLOOKUP(B367,Data!D:E,2,FALSE))</f>
        <v>Professor Of Law, Florida International University College Of Law</v>
      </c>
      <c r="AD367" t="str">
        <f>IF(VLOOKUP(B367,Resources!A:B,2,FALSE)=0,"",VLOOKUP(B367,Resources!A:B,2,FALSE))</f>
        <v/>
      </c>
    </row>
    <row r="368" spans="1:30" x14ac:dyDescent="0.2">
      <c r="A368" t="s">
        <v>333</v>
      </c>
      <c r="B368" t="s">
        <v>339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>
        <v>1</v>
      </c>
      <c r="U368" s="10">
        <v>1</v>
      </c>
      <c r="V368" s="10"/>
      <c r="W368" s="10">
        <v>1</v>
      </c>
      <c r="X368" s="10">
        <v>1</v>
      </c>
      <c r="Y368" s="10">
        <v>1</v>
      </c>
      <c r="Z368" s="10">
        <v>1</v>
      </c>
      <c r="AA368" s="10">
        <v>1</v>
      </c>
      <c r="AB368" s="10">
        <v>1</v>
      </c>
      <c r="AC368" t="str">
        <f>IF(VLOOKUP(B368,Data!D:E,2,FALSE)=0,"",VLOOKUP(B368,Data!D:E,2,FALSE))</f>
        <v>Founder And Principal Of The Washington Economics Group, Inc.</v>
      </c>
      <c r="AD368" t="str">
        <f>IF(VLOOKUP(B368,Resources!A:B,2,FALSE)=0,"",VLOOKUP(B368,Resources!A:B,2,FALSE))</f>
        <v/>
      </c>
    </row>
    <row r="369" spans="1:30" x14ac:dyDescent="0.2">
      <c r="A369" t="s">
        <v>333</v>
      </c>
      <c r="B369" t="s">
        <v>340</v>
      </c>
      <c r="C369" s="10"/>
      <c r="D369" s="10"/>
      <c r="E369" s="10"/>
      <c r="F369" s="10"/>
      <c r="G369" s="10"/>
      <c r="H369" s="10"/>
      <c r="I369" s="10"/>
      <c r="J369" s="10"/>
      <c r="K369" s="10">
        <v>1</v>
      </c>
      <c r="L369" s="10">
        <v>1</v>
      </c>
      <c r="M369" s="10">
        <v>1</v>
      </c>
      <c r="N369" s="10">
        <v>1</v>
      </c>
      <c r="O369" s="10">
        <v>1</v>
      </c>
      <c r="P369" s="10">
        <v>1</v>
      </c>
      <c r="Q369" s="10">
        <v>1</v>
      </c>
      <c r="R369" s="10">
        <v>1</v>
      </c>
      <c r="S369" s="10">
        <v>1</v>
      </c>
      <c r="T369" s="10">
        <v>1</v>
      </c>
      <c r="U369" s="10"/>
      <c r="V369" s="10"/>
      <c r="W369" s="10"/>
      <c r="X369" s="10"/>
      <c r="Y369" s="10"/>
      <c r="Z369" s="10"/>
      <c r="AA369" s="10"/>
      <c r="AB369" s="10"/>
      <c r="AC369" t="str">
        <f>IF(VLOOKUP(B369,Data!D:E,2,FALSE)=0,"",VLOOKUP(B369,Data!D:E,2,FALSE))</f>
        <v>Professor Of Law, Florida State University College Of Law</v>
      </c>
      <c r="AD369" t="str">
        <f>IF(VLOOKUP(B369,Resources!A:B,2,FALSE)=0,"",VLOOKUP(B369,Resources!A:B,2,FALSE))</f>
        <v/>
      </c>
    </row>
    <row r="370" spans="1:30" x14ac:dyDescent="0.2">
      <c r="A370" t="s">
        <v>333</v>
      </c>
      <c r="B370" t="s">
        <v>341</v>
      </c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>
        <v>1</v>
      </c>
      <c r="T370" s="10">
        <v>1</v>
      </c>
      <c r="U370" s="10">
        <v>1</v>
      </c>
      <c r="V370" s="10"/>
      <c r="W370" s="10">
        <v>1</v>
      </c>
      <c r="X370" s="10">
        <v>1</v>
      </c>
      <c r="Y370" s="10">
        <v>1</v>
      </c>
      <c r="Z370" s="10">
        <v>1</v>
      </c>
      <c r="AA370" s="10">
        <v>1</v>
      </c>
      <c r="AB370" s="10">
        <v>1</v>
      </c>
      <c r="AC370" t="str">
        <f>IF(VLOOKUP(B370,Data!D:E,2,FALSE)=0,"",VLOOKUP(B370,Data!D:E,2,FALSE))</f>
        <v>Professor Of Economics, Valencia College</v>
      </c>
      <c r="AD370" t="str">
        <f>IF(VLOOKUP(B370,Resources!A:B,2,FALSE)=0,"",VLOOKUP(B370,Resources!A:B,2,FALSE))</f>
        <v/>
      </c>
    </row>
    <row r="371" spans="1:30" x14ac:dyDescent="0.2">
      <c r="A371" t="s">
        <v>333</v>
      </c>
      <c r="B371" t="s">
        <v>342</v>
      </c>
      <c r="C371" s="10"/>
      <c r="D371" s="10"/>
      <c r="E371" s="10"/>
      <c r="F371" s="10"/>
      <c r="G371" s="10"/>
      <c r="H371" s="10"/>
      <c r="I371" s="10"/>
      <c r="J371" s="10"/>
      <c r="K371" s="10">
        <v>1</v>
      </c>
      <c r="L371" s="10">
        <v>1</v>
      </c>
      <c r="M371" s="10">
        <v>1</v>
      </c>
      <c r="N371" s="10">
        <v>1</v>
      </c>
      <c r="O371" s="10">
        <v>1</v>
      </c>
      <c r="P371" s="10">
        <v>1</v>
      </c>
      <c r="Q371" s="10">
        <v>1</v>
      </c>
      <c r="R371" s="10">
        <v>1</v>
      </c>
      <c r="S371" s="10">
        <v>1</v>
      </c>
      <c r="T371" s="10">
        <v>1</v>
      </c>
      <c r="U371" s="10">
        <v>1</v>
      </c>
      <c r="V371" s="10"/>
      <c r="W371" s="10">
        <v>1</v>
      </c>
      <c r="X371" s="10">
        <v>1</v>
      </c>
      <c r="Y371" s="10">
        <v>1</v>
      </c>
      <c r="Z371" s="10">
        <v>1</v>
      </c>
      <c r="AA371" s="10">
        <v>1</v>
      </c>
      <c r="AB371" s="10">
        <v>1</v>
      </c>
      <c r="AC371" t="str">
        <f>IF(VLOOKUP(B371,Data!D:E,2,FALSE)=0,"",VLOOKUP(B371,Data!D:E,2,FALSE))</f>
        <v>Professor Of Economics, Florida State University</v>
      </c>
      <c r="AD371" t="str">
        <f>IF(VLOOKUP(B371,Resources!A:B,2,FALSE)=0,"",VLOOKUP(B371,Resources!A:B,2,FALSE))</f>
        <v/>
      </c>
    </row>
    <row r="372" spans="1:30" x14ac:dyDescent="0.2">
      <c r="A372" t="s">
        <v>333</v>
      </c>
      <c r="B372" t="s">
        <v>343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>
        <v>1</v>
      </c>
      <c r="Q372" s="10">
        <v>1</v>
      </c>
      <c r="R372" s="10">
        <v>1</v>
      </c>
      <c r="S372" s="10">
        <v>1</v>
      </c>
      <c r="T372" s="10">
        <v>1</v>
      </c>
      <c r="U372" s="10">
        <v>1</v>
      </c>
      <c r="V372" s="10"/>
      <c r="W372" s="10">
        <v>1</v>
      </c>
      <c r="X372" s="10">
        <v>1</v>
      </c>
      <c r="Y372" s="10">
        <v>1</v>
      </c>
      <c r="Z372" s="10">
        <v>1</v>
      </c>
      <c r="AA372" s="10">
        <v>1</v>
      </c>
      <c r="AB372" s="10">
        <v>1</v>
      </c>
      <c r="AC372" t="str">
        <f>IF(VLOOKUP(B372,Data!D:E,2,FALSE)=0,"",VLOOKUP(B372,Data!D:E,2,FALSE))</f>
        <v>Senior Fellow Of Environmental Policy, Heartland Institute</v>
      </c>
      <c r="AD372" t="str">
        <f>IF(VLOOKUP(B372,Resources!A:B,2,FALSE)=0,"",VLOOKUP(B372,Resources!A:B,2,FALSE))</f>
        <v>https://www.desmog.com/james-taylor/</v>
      </c>
    </row>
    <row r="373" spans="1:30" x14ac:dyDescent="0.2">
      <c r="A373" t="s">
        <v>333</v>
      </c>
      <c r="B373" t="s">
        <v>344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>
        <v>1</v>
      </c>
      <c r="U373" s="10">
        <v>1</v>
      </c>
      <c r="V373" s="10"/>
      <c r="W373" s="10"/>
      <c r="X373" s="10"/>
      <c r="Y373" s="10"/>
      <c r="Z373" s="10"/>
      <c r="AA373" s="10"/>
      <c r="AB373" s="10"/>
      <c r="AC373" t="str">
        <f>IF(VLOOKUP(B373,Data!D:E,2,FALSE)=0,"",VLOOKUP(B373,Data!D:E,2,FALSE))</f>
        <v>Professor Of Politics, Palm Beach Atlantic University</v>
      </c>
      <c r="AD373" t="str">
        <f>IF(VLOOKUP(B373,Resources!A:B,2,FALSE)=0,"",VLOOKUP(B373,Resources!A:B,2,FALSE))</f>
        <v/>
      </c>
    </row>
    <row r="374" spans="1:30" x14ac:dyDescent="0.2">
      <c r="A374" t="s">
        <v>333</v>
      </c>
      <c r="B374" t="s">
        <v>345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>
        <v>1</v>
      </c>
      <c r="O374" s="10">
        <v>1</v>
      </c>
      <c r="P374" s="10">
        <v>1</v>
      </c>
      <c r="Q374" s="10">
        <v>1</v>
      </c>
      <c r="R374" s="10">
        <v>1</v>
      </c>
      <c r="S374" s="10">
        <v>1</v>
      </c>
      <c r="T374" s="10">
        <v>1</v>
      </c>
      <c r="U374" s="10">
        <v>1</v>
      </c>
      <c r="V374" s="10"/>
      <c r="W374" s="10">
        <v>1</v>
      </c>
      <c r="X374" s="10">
        <v>1</v>
      </c>
      <c r="Y374" s="10">
        <v>1</v>
      </c>
      <c r="Z374" s="10">
        <v>1</v>
      </c>
      <c r="AA374" s="10">
        <v>1</v>
      </c>
      <c r="AB374" s="10">
        <v>1</v>
      </c>
      <c r="AC374" t="str">
        <f>IF(VLOOKUP(B374,Data!D:E,2,FALSE)=0,"",VLOOKUP(B374,Data!D:E,2,FALSE))</f>
        <v>Professor Of Political Science, Florida Atlantic University</v>
      </c>
      <c r="AD374" t="str">
        <f>IF(VLOOKUP(B374,Resources!A:B,2,FALSE)=0,"",VLOOKUP(B374,Resources!A:B,2,FALSE))</f>
        <v/>
      </c>
    </row>
    <row r="375" spans="1:30" x14ac:dyDescent="0.2">
      <c r="A375" t="s">
        <v>333</v>
      </c>
      <c r="B375" t="s">
        <v>346</v>
      </c>
      <c r="C375" s="10"/>
      <c r="D375" s="10"/>
      <c r="E375" s="10"/>
      <c r="F375" s="10"/>
      <c r="G375" s="10"/>
      <c r="H375" s="10"/>
      <c r="I375" s="10"/>
      <c r="J375" s="10"/>
      <c r="K375" s="10">
        <v>1</v>
      </c>
      <c r="L375" s="10">
        <v>1</v>
      </c>
      <c r="M375" s="10">
        <v>1</v>
      </c>
      <c r="N375" s="10">
        <v>1</v>
      </c>
      <c r="O375" s="10">
        <v>1</v>
      </c>
      <c r="P375" s="10">
        <v>1</v>
      </c>
      <c r="Q375" s="10">
        <v>1</v>
      </c>
      <c r="R375" s="10">
        <v>1</v>
      </c>
      <c r="S375" s="10">
        <v>1</v>
      </c>
      <c r="T375" s="10">
        <v>1</v>
      </c>
      <c r="U375" s="10">
        <v>1</v>
      </c>
      <c r="V375" s="10"/>
      <c r="W375" s="10">
        <v>1</v>
      </c>
      <c r="X375" s="10">
        <v>1</v>
      </c>
      <c r="Y375" s="10">
        <v>1</v>
      </c>
      <c r="Z375" s="10">
        <v>1</v>
      </c>
      <c r="AA375" s="10">
        <v>1</v>
      </c>
      <c r="AB375" s="10">
        <v>1</v>
      </c>
      <c r="AC375" t="str">
        <f>IF(VLOOKUP(B375,Data!D:E,2,FALSE)=0,"",VLOOKUP(B375,Data!D:E,2,FALSE))</f>
        <v>Senior Lecturer, Department Of Finance, University Of Arizona</v>
      </c>
      <c r="AD375" t="str">
        <f>IF(VLOOKUP(B375,Resources!A:B,2,FALSE)=0,"",VLOOKUP(B375,Resources!A:B,2,FALSE))</f>
        <v/>
      </c>
    </row>
    <row r="376" spans="1:30" x14ac:dyDescent="0.2">
      <c r="A376" t="s">
        <v>333</v>
      </c>
      <c r="B376" t="s">
        <v>347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>
        <v>1</v>
      </c>
      <c r="Q376" s="10">
        <v>1</v>
      </c>
      <c r="R376" s="10">
        <v>1</v>
      </c>
      <c r="S376" s="10">
        <v>1</v>
      </c>
      <c r="T376" s="10">
        <v>1</v>
      </c>
      <c r="U376" s="10">
        <v>1</v>
      </c>
      <c r="V376" s="10"/>
      <c r="W376" s="10">
        <v>1</v>
      </c>
      <c r="X376" s="10">
        <v>1</v>
      </c>
      <c r="Y376" s="10">
        <v>1</v>
      </c>
      <c r="Z376" s="10">
        <v>1</v>
      </c>
      <c r="AA376" s="10">
        <v>1</v>
      </c>
      <c r="AB376" s="10">
        <v>1</v>
      </c>
      <c r="AC376" t="str">
        <f>IF(VLOOKUP(B376,Data!D:E,2,FALSE)=0,"",VLOOKUP(B376,Data!D:E,2,FALSE))</f>
        <v>Best-Selling Author And Speaker</v>
      </c>
      <c r="AD376" t="str">
        <f>IF(VLOOKUP(B376,Resources!A:B,2,FALSE)=0,"",VLOOKUP(B376,Resources!A:B,2,FALSE))</f>
        <v/>
      </c>
    </row>
    <row r="377" spans="1:30" x14ac:dyDescent="0.2">
      <c r="A377" t="s">
        <v>333</v>
      </c>
      <c r="B377" t="s">
        <v>348</v>
      </c>
      <c r="C377" s="10"/>
      <c r="D377" s="10"/>
      <c r="E377" s="10"/>
      <c r="F377" s="10"/>
      <c r="G377" s="10"/>
      <c r="H377" s="10"/>
      <c r="I377" s="10"/>
      <c r="J377" s="10"/>
      <c r="K377" s="10">
        <v>1</v>
      </c>
      <c r="L377" s="10">
        <v>1</v>
      </c>
      <c r="M377" s="10">
        <v>1</v>
      </c>
      <c r="N377" s="10">
        <v>1</v>
      </c>
      <c r="O377" s="10">
        <v>1</v>
      </c>
      <c r="P377" s="10">
        <v>1</v>
      </c>
      <c r="Q377" s="10">
        <v>1</v>
      </c>
      <c r="R377" s="10">
        <v>1</v>
      </c>
      <c r="S377" s="10">
        <v>1</v>
      </c>
      <c r="T377" s="10">
        <v>1</v>
      </c>
      <c r="U377" s="10">
        <v>1</v>
      </c>
      <c r="V377" s="10"/>
      <c r="W377" s="10">
        <v>1</v>
      </c>
      <c r="X377" s="10">
        <v>1</v>
      </c>
      <c r="Y377" s="10">
        <v>1</v>
      </c>
      <c r="Z377" s="10">
        <v>1</v>
      </c>
      <c r="AA377" s="10">
        <v>1</v>
      </c>
      <c r="AB377" s="10">
        <v>1</v>
      </c>
      <c r="AC377" t="str">
        <f>IF(VLOOKUP(B377,Data!D:E,2,FALSE)=0,"",VLOOKUP(B377,Data!D:E,2,FALSE))</f>
        <v>Professor Of Economics, Florida State University</v>
      </c>
      <c r="AD377" t="str">
        <f>IF(VLOOKUP(B377,Resources!A:B,2,FALSE)=0,"",VLOOKUP(B377,Resources!A:B,2,FALSE))</f>
        <v>https://www.sourcewatch.org/index.php/Randall_G_Holcombe</v>
      </c>
    </row>
    <row r="378" spans="1:30" x14ac:dyDescent="0.2">
      <c r="A378" t="s">
        <v>333</v>
      </c>
      <c r="B378" t="s">
        <v>349</v>
      </c>
      <c r="C378" s="10"/>
      <c r="D378" s="10"/>
      <c r="E378" s="10"/>
      <c r="F378" s="10"/>
      <c r="G378" s="10"/>
      <c r="H378" s="10"/>
      <c r="I378" s="10"/>
      <c r="J378" s="10"/>
      <c r="K378" s="10">
        <v>1</v>
      </c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t="str">
        <f>IF(VLOOKUP(B378,Data!D:E,2,FALSE)=0,"",VLOOKUP(B378,Data!D:E,2,FALSE))</f>
        <v>Dep. Exec. Direc., Florida College Of Emergency Physicians</v>
      </c>
      <c r="AD378" t="str">
        <f>IF(VLOOKUP(B378,Resources!A:B,2,FALSE)=0,"",VLOOKUP(B378,Resources!A:B,2,FALSE))</f>
        <v/>
      </c>
    </row>
    <row r="379" spans="1:30" x14ac:dyDescent="0.2">
      <c r="A379" t="s">
        <v>333</v>
      </c>
      <c r="B379" t="s">
        <v>350</v>
      </c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>
        <v>1</v>
      </c>
      <c r="U379" s="10">
        <v>1</v>
      </c>
      <c r="V379" s="10"/>
      <c r="W379" s="10">
        <v>1</v>
      </c>
      <c r="X379" s="10">
        <v>1</v>
      </c>
      <c r="Y379" s="10">
        <v>1</v>
      </c>
      <c r="Z379" s="10">
        <v>1</v>
      </c>
      <c r="AA379" s="10">
        <v>1</v>
      </c>
      <c r="AB379" s="10">
        <v>1</v>
      </c>
      <c r="AC379" t="str">
        <f>IF(VLOOKUP(B379,Data!D:E,2,FALSE)=0,"",VLOOKUP(B379,Data!D:E,2,FALSE))</f>
        <v>Director Of Transportation Policy, Searle Freedom Trust Transportation Fellow, Reason Foundation</v>
      </c>
      <c r="AD379" t="str">
        <f>IF(VLOOKUP(B379,Resources!A:B,2,FALSE)=0,"",VLOOKUP(B379,Resources!A:B,2,FALSE))</f>
        <v>https://www.sourcewatch.org/index.php/Robert_W._Poole,_Jr.</v>
      </c>
    </row>
    <row r="380" spans="1:30" x14ac:dyDescent="0.2">
      <c r="A380" t="s">
        <v>333</v>
      </c>
      <c r="B380" t="s">
        <v>351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>
        <v>1</v>
      </c>
      <c r="U380" s="10">
        <v>1</v>
      </c>
      <c r="V380" s="10"/>
      <c r="W380" s="10">
        <v>1</v>
      </c>
      <c r="X380" s="10">
        <v>1</v>
      </c>
      <c r="Y380" s="10">
        <v>1</v>
      </c>
      <c r="Z380" s="10">
        <v>1</v>
      </c>
      <c r="AA380" s="10">
        <v>1</v>
      </c>
      <c r="AB380" s="10">
        <v>1</v>
      </c>
      <c r="AC380" t="str">
        <f>IF(VLOOKUP(B380,Data!D:E,2,FALSE)=0,"",VLOOKUP(B380,Data!D:E,2,FALSE))</f>
        <v>Managing Director, Devoe L. Moore Center At The Florida State University</v>
      </c>
      <c r="AD380" t="str">
        <f>IF(VLOOKUP(B380,Resources!A:B,2,FALSE)=0,"",VLOOKUP(B380,Resources!A:B,2,FALSE))</f>
        <v/>
      </c>
    </row>
    <row r="381" spans="1:30" x14ac:dyDescent="0.2">
      <c r="A381" t="s">
        <v>333</v>
      </c>
      <c r="B381" t="s">
        <v>352</v>
      </c>
      <c r="C381" s="10"/>
      <c r="D381" s="10"/>
      <c r="E381" s="10"/>
      <c r="F381" s="10"/>
      <c r="G381" s="10"/>
      <c r="H381" s="10"/>
      <c r="I381" s="10"/>
      <c r="J381" s="10"/>
      <c r="K381" s="10"/>
      <c r="L381" s="10">
        <v>1</v>
      </c>
      <c r="M381" s="10">
        <v>1</v>
      </c>
      <c r="N381" s="10">
        <v>1</v>
      </c>
      <c r="O381" s="10">
        <v>1</v>
      </c>
      <c r="P381" s="10">
        <v>1</v>
      </c>
      <c r="Q381" s="10">
        <v>1</v>
      </c>
      <c r="R381" s="10">
        <v>1</v>
      </c>
      <c r="S381" s="10">
        <v>1</v>
      </c>
      <c r="T381" s="10"/>
      <c r="U381" s="10"/>
      <c r="V381" s="10"/>
      <c r="W381" s="10"/>
      <c r="X381" s="10"/>
      <c r="Y381" s="10"/>
      <c r="Z381" s="10"/>
      <c r="AA381" s="10"/>
      <c r="AB381" s="10"/>
      <c r="AC381" t="str">
        <f>IF(VLOOKUP(B381,Data!D:E,2,FALSE)=0,"",VLOOKUP(B381,Data!D:E,2,FALSE))</f>
        <v>Research Associate, Milton And Rose Friedman Foundation</v>
      </c>
      <c r="AD381" t="str">
        <f>IF(VLOOKUP(B381,Resources!A:B,2,FALSE)=0,"",VLOOKUP(B381,Resources!A:B,2,FALSE))</f>
        <v/>
      </c>
    </row>
    <row r="382" spans="1:30" x14ac:dyDescent="0.2">
      <c r="A382" t="s">
        <v>333</v>
      </c>
      <c r="B382" t="s">
        <v>353</v>
      </c>
      <c r="C382" s="10"/>
      <c r="D382" s="10"/>
      <c r="E382" s="10"/>
      <c r="F382" s="10"/>
      <c r="G382" s="10"/>
      <c r="H382" s="10"/>
      <c r="I382" s="10"/>
      <c r="J382" s="10"/>
      <c r="K382" s="10">
        <v>1</v>
      </c>
      <c r="L382" s="10">
        <v>1</v>
      </c>
      <c r="M382" s="10">
        <v>1</v>
      </c>
      <c r="N382" s="10">
        <v>1</v>
      </c>
      <c r="O382" s="10">
        <v>1</v>
      </c>
      <c r="P382" s="10">
        <v>1</v>
      </c>
      <c r="Q382" s="10">
        <v>1</v>
      </c>
      <c r="R382" s="10">
        <v>1</v>
      </c>
      <c r="S382" s="10">
        <v>1</v>
      </c>
      <c r="T382" s="10">
        <v>1</v>
      </c>
      <c r="U382" s="10">
        <v>1</v>
      </c>
      <c r="V382" s="10"/>
      <c r="W382" s="10"/>
      <c r="X382" s="10"/>
      <c r="Y382" s="10"/>
      <c r="Z382" s="10"/>
      <c r="AA382" s="10"/>
      <c r="AB382" s="10"/>
      <c r="AC382" t="str">
        <f>IF(VLOOKUP(B382,Data!D:E,2,FALSE)=0,"",VLOOKUP(B382,Data!D:E,2,FALSE))</f>
        <v>Professor Emeritus Of History, American University</v>
      </c>
      <c r="AD382" t="str">
        <f>IF(VLOOKUP(B382,Resources!A:B,2,FALSE)=0,"",VLOOKUP(B382,Resources!A:B,2,FALSE))</f>
        <v/>
      </c>
    </row>
    <row r="383" spans="1:30" x14ac:dyDescent="0.2">
      <c r="A383" t="s">
        <v>333</v>
      </c>
      <c r="B383" t="s">
        <v>354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>
        <v>1</v>
      </c>
      <c r="Z383" s="10">
        <v>1</v>
      </c>
      <c r="AA383" s="10">
        <v>1</v>
      </c>
      <c r="AB383" s="10">
        <v>1</v>
      </c>
      <c r="AC383" t="str">
        <f>IF(VLOOKUP(B383,Data!D:E,2,FALSE)=0,"",VLOOKUP(B383,Data!D:E,2,FALSE))</f>
        <v>Adjunct Director Of The George Gibbs Center For Economic Prosperity</v>
      </c>
      <c r="AD383" t="str">
        <f>IF(VLOOKUP(B383,Resources!A:B,2,FALSE)=0,"",VLOOKUP(B383,Resources!A:B,2,FALSE))</f>
        <v/>
      </c>
    </row>
    <row r="384" spans="1:30" x14ac:dyDescent="0.2">
      <c r="A384" t="s">
        <v>333</v>
      </c>
      <c r="B384" t="s">
        <v>355</v>
      </c>
      <c r="C384" s="10"/>
      <c r="D384" s="10"/>
      <c r="E384" s="10"/>
      <c r="F384" s="10"/>
      <c r="G384" s="10"/>
      <c r="H384" s="10"/>
      <c r="I384" s="10"/>
      <c r="J384" s="10"/>
      <c r="K384" s="10">
        <v>1</v>
      </c>
      <c r="L384" s="10">
        <v>1</v>
      </c>
      <c r="M384" s="10">
        <v>1</v>
      </c>
      <c r="N384" s="10">
        <v>1</v>
      </c>
      <c r="O384" s="10">
        <v>1</v>
      </c>
      <c r="P384" s="10">
        <v>1</v>
      </c>
      <c r="Q384" s="10">
        <v>1</v>
      </c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t="str">
        <f>IF(VLOOKUP(B384,Data!D:E,2,FALSE)=0,"",VLOOKUP(B384,Data!D:E,2,FALSE))</f>
        <v>Professor Of Speech Communication, Bainbridge College</v>
      </c>
      <c r="AD384" t="str">
        <f>IF(VLOOKUP(B384,Resources!A:B,2,FALSE)=0,"",VLOOKUP(B384,Resources!A:B,2,FALSE))</f>
        <v/>
      </c>
    </row>
    <row r="385" spans="1:30" x14ac:dyDescent="0.2">
      <c r="A385" t="s">
        <v>356</v>
      </c>
      <c r="B385" t="s">
        <v>357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>
        <v>1</v>
      </c>
      <c r="T385" s="10">
        <v>1</v>
      </c>
      <c r="U385" s="10">
        <v>1</v>
      </c>
      <c r="V385" s="10"/>
      <c r="W385" s="10"/>
      <c r="X385" s="10"/>
      <c r="Y385" s="10"/>
      <c r="Z385" s="10"/>
      <c r="AA385" s="10"/>
      <c r="AB385" s="10"/>
      <c r="AC385" t="str">
        <f>IF(VLOOKUP(B385,Data!D:E,2,FALSE)=0,"",VLOOKUP(B385,Data!D:E,2,FALSE))</f>
        <v>Director Of Events And Logistics</v>
      </c>
      <c r="AD385" t="str">
        <f>IF(VLOOKUP(B385,Resources!A:B,2,FALSE)=0,"",VLOOKUP(B385,Resources!A:B,2,FALSE))</f>
        <v/>
      </c>
    </row>
    <row r="386" spans="1:30" x14ac:dyDescent="0.2">
      <c r="A386" t="s">
        <v>356</v>
      </c>
      <c r="B386" t="s">
        <v>358</v>
      </c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>
        <v>1</v>
      </c>
      <c r="U386" s="10"/>
      <c r="V386" s="10"/>
      <c r="W386" s="10"/>
      <c r="X386" s="10"/>
      <c r="Y386" s="10"/>
      <c r="Z386" s="10"/>
      <c r="AA386" s="10"/>
      <c r="AB386" s="10"/>
      <c r="AC386" t="str">
        <f>IF(VLOOKUP(B386,Data!D:E,2,FALSE)=0,"",VLOOKUP(B386,Data!D:E,2,FALSE))</f>
        <v>Assistant Director Of The Preston A. Wells Jr. Center For American Ideals</v>
      </c>
      <c r="AD386" t="str">
        <f>IF(VLOOKUP(B386,Resources!A:B,2,FALSE)=0,"",VLOOKUP(B386,Resources!A:B,2,FALSE))</f>
        <v/>
      </c>
    </row>
    <row r="387" spans="1:30" x14ac:dyDescent="0.2">
      <c r="A387" t="s">
        <v>356</v>
      </c>
      <c r="B387" t="s">
        <v>359</v>
      </c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>
        <v>1</v>
      </c>
      <c r="O387" s="10">
        <v>1</v>
      </c>
      <c r="P387" s="10">
        <v>1</v>
      </c>
      <c r="Q387" s="10">
        <v>1</v>
      </c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t="str">
        <f>IF(VLOOKUP(B387,Data!D:E,2,FALSE)=0,"",VLOOKUP(B387,Data!D:E,2,FALSE))</f>
        <v>Research Associate</v>
      </c>
      <c r="AD387" t="str">
        <f>IF(VLOOKUP(B387,Resources!A:B,2,FALSE)=0,"",VLOOKUP(B387,Resources!A:B,2,FALSE))</f>
        <v/>
      </c>
    </row>
    <row r="388" spans="1:30" x14ac:dyDescent="0.2">
      <c r="A388" t="s">
        <v>356</v>
      </c>
      <c r="B388" t="s">
        <v>360</v>
      </c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>
        <v>1</v>
      </c>
      <c r="Z388" s="10">
        <v>1</v>
      </c>
      <c r="AA388" s="10">
        <v>1</v>
      </c>
      <c r="AB388" s="10"/>
      <c r="AC388" t="str">
        <f>IF(VLOOKUP(B388,Data!D:E,2,FALSE)=0,"",VLOOKUP(B388,Data!D:E,2,FALSE))</f>
        <v>Director Of The Center For Technology And Innovation</v>
      </c>
      <c r="AD388" t="str">
        <f>IF(VLOOKUP(B388,Resources!A:B,2,FALSE)=0,"",VLOOKUP(B388,Resources!A:B,2,FALSE))</f>
        <v/>
      </c>
    </row>
    <row r="389" spans="1:30" x14ac:dyDescent="0.2">
      <c r="A389" t="s">
        <v>356</v>
      </c>
      <c r="B389" t="s">
        <v>361</v>
      </c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>
        <v>1</v>
      </c>
      <c r="Z389" s="10">
        <v>1</v>
      </c>
      <c r="AA389" s="10">
        <v>1</v>
      </c>
      <c r="AB389" s="10">
        <v>1</v>
      </c>
      <c r="AC389" t="str">
        <f>IF(VLOOKUP(B389,Data!D:E,2,FALSE)=0,"",VLOOKUP(B389,Data!D:E,2,FALSE))</f>
        <v>Director Of Development</v>
      </c>
      <c r="AD389" t="str">
        <f>IF(VLOOKUP(B389,Resources!A:B,2,FALSE)=0,"",VLOOKUP(B389,Resources!A:B,2,FALSE))</f>
        <v/>
      </c>
    </row>
    <row r="390" spans="1:30" x14ac:dyDescent="0.2">
      <c r="A390" t="s">
        <v>356</v>
      </c>
      <c r="B390" t="s">
        <v>362</v>
      </c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>
        <v>1</v>
      </c>
      <c r="U390" s="10"/>
      <c r="V390" s="10"/>
      <c r="W390" s="10"/>
      <c r="X390" s="10"/>
      <c r="Y390" s="10"/>
      <c r="Z390" s="10"/>
      <c r="AA390" s="10"/>
      <c r="AB390" s="10"/>
      <c r="AC390" t="str">
        <f>IF(VLOOKUP(B390,Data!D:E,2,FALSE)=0,"",VLOOKUP(B390,Data!D:E,2,FALSE))</f>
        <v>Florida Verve Assistant Editor</v>
      </c>
      <c r="AD390" t="str">
        <f>IF(VLOOKUP(B390,Resources!A:B,2,FALSE)=0,"",VLOOKUP(B390,Resources!A:B,2,FALSE))</f>
        <v/>
      </c>
    </row>
    <row r="391" spans="1:30" x14ac:dyDescent="0.2">
      <c r="A391" t="s">
        <v>356</v>
      </c>
      <c r="B391" t="s">
        <v>363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>
        <v>1</v>
      </c>
      <c r="Y391" s="10">
        <v>1</v>
      </c>
      <c r="Z391" s="10">
        <v>1</v>
      </c>
      <c r="AA391" s="10"/>
      <c r="AB391" s="10"/>
      <c r="AC391" t="str">
        <f>IF(VLOOKUP(B391,Data!D:E,2,FALSE)=0,"",VLOOKUP(B391,Data!D:E,2,FALSE))</f>
        <v>Director Of Events And Logistics</v>
      </c>
      <c r="AD391" t="str">
        <f>IF(VLOOKUP(B391,Resources!A:B,2,FALSE)=0,"",VLOOKUP(B391,Resources!A:B,2,FALSE))</f>
        <v/>
      </c>
    </row>
    <row r="392" spans="1:30" x14ac:dyDescent="0.2">
      <c r="A392" t="s">
        <v>356</v>
      </c>
      <c r="B392" t="s">
        <v>364</v>
      </c>
      <c r="C392" s="10"/>
      <c r="D392" s="10"/>
      <c r="E392" s="10"/>
      <c r="F392" s="10"/>
      <c r="G392" s="10"/>
      <c r="H392" s="10"/>
      <c r="I392" s="10">
        <v>1</v>
      </c>
      <c r="J392" s="10">
        <v>1</v>
      </c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t="str">
        <f>IF(VLOOKUP(B392,Data!D:E,2,FALSE)=0,"",VLOOKUP(B392,Data!D:E,2,FALSE))</f>
        <v>Public Affairs Coordinator</v>
      </c>
      <c r="AD392" t="str">
        <f>IF(VLOOKUP(B392,Resources!A:B,2,FALSE)=0,"",VLOOKUP(B392,Resources!A:B,2,FALSE))</f>
        <v/>
      </c>
    </row>
    <row r="393" spans="1:30" x14ac:dyDescent="0.2">
      <c r="A393" t="s">
        <v>356</v>
      </c>
      <c r="B393" t="s">
        <v>365</v>
      </c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>
        <v>1</v>
      </c>
      <c r="V393" s="10"/>
      <c r="W393" s="10"/>
      <c r="X393" s="10"/>
      <c r="Y393" s="10"/>
      <c r="Z393" s="10"/>
      <c r="AA393" s="10"/>
      <c r="AB393" s="10"/>
      <c r="AC393" t="str">
        <f>IF(VLOOKUP(B393,Data!D:E,2,FALSE)=0,"",VLOOKUP(B393,Data!D:E,2,FALSE))</f>
        <v>Data Analyst</v>
      </c>
      <c r="AD393" t="str">
        <f>IF(VLOOKUP(B393,Resources!A:B,2,FALSE)=0,"",VLOOKUP(B393,Resources!A:B,2,FALSE))</f>
        <v/>
      </c>
    </row>
    <row r="394" spans="1:30" x14ac:dyDescent="0.2">
      <c r="A394" t="s">
        <v>356</v>
      </c>
      <c r="B394" t="s">
        <v>366</v>
      </c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>
        <v>1</v>
      </c>
      <c r="R394" s="10">
        <v>1</v>
      </c>
      <c r="S394" s="10">
        <v>1</v>
      </c>
      <c r="T394" s="10">
        <v>1</v>
      </c>
      <c r="U394" s="10"/>
      <c r="V394" s="10"/>
      <c r="W394" s="10">
        <v>1</v>
      </c>
      <c r="X394" s="10"/>
      <c r="Y394" s="10"/>
      <c r="Z394" s="10"/>
      <c r="AA394" s="10">
        <v>1</v>
      </c>
      <c r="AB394" s="10">
        <v>1</v>
      </c>
      <c r="AC394" t="str">
        <f>IF(VLOOKUP(B394,Data!D:E,2,FALSE)=0,"",VLOOKUP(B394,Data!D:E,2,FALSE))</f>
        <v>Accountant</v>
      </c>
      <c r="AD394" t="str">
        <f>IF(VLOOKUP(B394,Resources!A:B,2,FALSE)=0,"",VLOOKUP(B394,Resources!A:B,2,FALSE))</f>
        <v/>
      </c>
    </row>
    <row r="395" spans="1:30" x14ac:dyDescent="0.2">
      <c r="A395" t="s">
        <v>356</v>
      </c>
      <c r="B395" t="s">
        <v>367</v>
      </c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>
        <v>1</v>
      </c>
      <c r="U395" s="10">
        <v>1</v>
      </c>
      <c r="V395" s="10"/>
      <c r="W395" s="10"/>
      <c r="X395" s="10"/>
      <c r="Y395" s="10"/>
      <c r="Z395" s="10"/>
      <c r="AA395" s="10"/>
      <c r="AB395" s="10"/>
      <c r="AC395" t="str">
        <f>IF(VLOOKUP(B395,Data!D:E,2,FALSE)=0,"",VLOOKUP(B395,Data!D:E,2,FALSE))</f>
        <v>Director Of Creative &amp; Digital Strategy</v>
      </c>
      <c r="AD395" t="str">
        <f>IF(VLOOKUP(B395,Resources!A:B,2,FALSE)=0,"",VLOOKUP(B395,Resources!A:B,2,FALSE))</f>
        <v/>
      </c>
    </row>
    <row r="396" spans="1:30" x14ac:dyDescent="0.2">
      <c r="A396" t="s">
        <v>356</v>
      </c>
      <c r="B396" t="s">
        <v>368</v>
      </c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>
        <v>1</v>
      </c>
      <c r="V396" s="10"/>
      <c r="W396" s="10">
        <v>1</v>
      </c>
      <c r="X396" s="10"/>
      <c r="Y396" s="10"/>
      <c r="Z396" s="10"/>
      <c r="AA396" s="10"/>
      <c r="AB396" s="10"/>
      <c r="AC396" t="str">
        <f>IF(VLOOKUP(B396,Data!D:E,2,FALSE)=0,"",VLOOKUP(B396,Data!D:E,2,FALSE))</f>
        <v>Communications Coordinator</v>
      </c>
      <c r="AD396" t="str">
        <f>IF(VLOOKUP(B396,Resources!A:B,2,FALSE)=0,"",VLOOKUP(B396,Resources!A:B,2,FALSE))</f>
        <v/>
      </c>
    </row>
    <row r="397" spans="1:30" x14ac:dyDescent="0.2">
      <c r="A397" t="s">
        <v>356</v>
      </c>
      <c r="B397" t="s">
        <v>369</v>
      </c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>
        <v>1</v>
      </c>
      <c r="U397" s="10">
        <v>1</v>
      </c>
      <c r="V397" s="10"/>
      <c r="W397" s="10"/>
      <c r="X397" s="10"/>
      <c r="Y397" s="10"/>
      <c r="Z397" s="10"/>
      <c r="AA397" s="10"/>
      <c r="AB397" s="10"/>
      <c r="AC397" t="str">
        <f>IF(VLOOKUP(B397,Data!D:E,2,FALSE)=0,"",VLOOKUP(B397,Data!D:E,2,FALSE))</f>
        <v>Director Of The Center For Property Rights</v>
      </c>
      <c r="AD397" t="str">
        <f>IF(VLOOKUP(B397,Resources!A:B,2,FALSE)=0,"",VLOOKUP(B397,Resources!A:B,2,FALSE))</f>
        <v/>
      </c>
    </row>
    <row r="398" spans="1:30" x14ac:dyDescent="0.2">
      <c r="A398" t="s">
        <v>356</v>
      </c>
      <c r="B398" t="s">
        <v>370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>
        <v>1</v>
      </c>
      <c r="U398" s="10">
        <v>1</v>
      </c>
      <c r="V398" s="10"/>
      <c r="W398" s="10"/>
      <c r="X398" s="10"/>
      <c r="Y398" s="10"/>
      <c r="Z398" s="10"/>
      <c r="AA398" s="10"/>
      <c r="AB398" s="10"/>
      <c r="AC398" t="str">
        <f>IF(VLOOKUP(B398,Data!D:E,2,FALSE)=0,"",VLOOKUP(B398,Data!D:E,2,FALSE))</f>
        <v>Southwest Florida Development Director</v>
      </c>
      <c r="AD398" t="str">
        <f>IF(VLOOKUP(B398,Resources!A:B,2,FALSE)=0,"",VLOOKUP(B398,Resources!A:B,2,FALSE))</f>
        <v/>
      </c>
    </row>
    <row r="399" spans="1:30" x14ac:dyDescent="0.2">
      <c r="A399" t="s">
        <v>356</v>
      </c>
      <c r="B399" t="s">
        <v>371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>
        <v>1</v>
      </c>
      <c r="AC399" t="str">
        <f>IF(VLOOKUP(B399,Data!D:E,2,FALSE)=0,"",VLOOKUP(B399,Data!D:E,2,FALSE))</f>
        <v>Director Of The Center For Technology And Innovation</v>
      </c>
      <c r="AD399" t="str">
        <f>IF(VLOOKUP(B399,Resources!A:B,2,FALSE)=0,"",VLOOKUP(B399,Resources!A:B,2,FALSE))</f>
        <v/>
      </c>
    </row>
    <row r="400" spans="1:30" x14ac:dyDescent="0.2">
      <c r="A400" t="s">
        <v>356</v>
      </c>
      <c r="B400" t="s">
        <v>18</v>
      </c>
      <c r="C400" s="10"/>
      <c r="D400" s="10"/>
      <c r="E400" s="10"/>
      <c r="F400" s="10"/>
      <c r="G400" s="10">
        <v>1</v>
      </c>
      <c r="H400" s="10">
        <v>1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t="str">
        <f>IF(VLOOKUP(B400,Data!D:E,2,FALSE)=0,"",VLOOKUP(B400,Data!D:E,2,FALSE))</f>
        <v>President &amp; Ceo</v>
      </c>
      <c r="AD400" t="str">
        <f>IF(VLOOKUP(B400,Resources!A:B,2,FALSE)=0,"",VLOOKUP(B400,Resources!A:B,2,FALSE))</f>
        <v/>
      </c>
    </row>
    <row r="401" spans="1:30" x14ac:dyDescent="0.2">
      <c r="A401" t="s">
        <v>356</v>
      </c>
      <c r="B401" t="s">
        <v>372</v>
      </c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>
        <v>1</v>
      </c>
      <c r="AA401" s="10"/>
      <c r="AB401" s="10"/>
      <c r="AC401" t="str">
        <f>IF(VLOOKUP(B401,Data!D:E,2,FALSE)=0,"",VLOOKUP(B401,Data!D:E,2,FALSE))</f>
        <v>Communications Manager</v>
      </c>
      <c r="AD401" t="str">
        <f>IF(VLOOKUP(B401,Resources!A:B,2,FALSE)=0,"",VLOOKUP(B401,Resources!A:B,2,FALSE))</f>
        <v/>
      </c>
    </row>
    <row r="402" spans="1:30" x14ac:dyDescent="0.2">
      <c r="A402" t="s">
        <v>356</v>
      </c>
      <c r="B402" t="s">
        <v>373</v>
      </c>
      <c r="C402" s="10"/>
      <c r="D402" s="10"/>
      <c r="E402" s="10"/>
      <c r="F402" s="10">
        <v>1</v>
      </c>
      <c r="G402" s="10">
        <v>1</v>
      </c>
      <c r="H402" s="10">
        <v>1</v>
      </c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t="str">
        <f>IF(VLOOKUP(B402,Data!D:E,2,FALSE)=0,"",VLOOKUP(B402,Data!D:E,2,FALSE))</f>
        <v>Communications &amp; Special Events</v>
      </c>
      <c r="AD402" t="str">
        <f>IF(VLOOKUP(B402,Resources!A:B,2,FALSE)=0,"",VLOOKUP(B402,Resources!A:B,2,FALSE))</f>
        <v/>
      </c>
    </row>
    <row r="403" spans="1:30" x14ac:dyDescent="0.2">
      <c r="A403" t="s">
        <v>356</v>
      </c>
      <c r="B403" t="s">
        <v>374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>
        <v>1</v>
      </c>
      <c r="N403" s="10">
        <v>1</v>
      </c>
      <c r="O403" s="10">
        <v>1</v>
      </c>
      <c r="P403" s="10">
        <v>1</v>
      </c>
      <c r="Q403" s="10">
        <v>1</v>
      </c>
      <c r="R403" s="10">
        <v>1</v>
      </c>
      <c r="S403" s="10">
        <v>1</v>
      </c>
      <c r="T403" s="10">
        <v>1</v>
      </c>
      <c r="U403" s="10">
        <v>1</v>
      </c>
      <c r="V403" s="10"/>
      <c r="W403" s="10"/>
      <c r="X403" s="10"/>
      <c r="Y403" s="10"/>
      <c r="Z403" s="10"/>
      <c r="AA403" s="10"/>
      <c r="AB403" s="10"/>
      <c r="AC403" t="str">
        <f>IF(VLOOKUP(B403,Data!D:E,2,FALSE)=0,"",VLOOKUP(B403,Data!D:E,2,FALSE))</f>
        <v>Vice President Of Advancement</v>
      </c>
      <c r="AD403" t="str">
        <f>IF(VLOOKUP(B403,Resources!A:B,2,FALSE)=0,"",VLOOKUP(B403,Resources!A:B,2,FALSE))</f>
        <v/>
      </c>
    </row>
    <row r="404" spans="1:30" x14ac:dyDescent="0.2">
      <c r="A404" t="s">
        <v>356</v>
      </c>
      <c r="B404" t="s">
        <v>375</v>
      </c>
      <c r="C404" s="10"/>
      <c r="D404" s="10"/>
      <c r="E404" s="10"/>
      <c r="F404" s="10"/>
      <c r="G404" s="10"/>
      <c r="H404" s="10">
        <v>1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t="str">
        <f>IF(VLOOKUP(B404,Data!D:E,2,FALSE)=0,"",VLOOKUP(B404,Data!D:E,2,FALSE))</f>
        <v>Policy Analyst</v>
      </c>
      <c r="AD404" t="str">
        <f>IF(VLOOKUP(B404,Resources!A:B,2,FALSE)=0,"",VLOOKUP(B404,Resources!A:B,2,FALSE))</f>
        <v/>
      </c>
    </row>
    <row r="405" spans="1:30" x14ac:dyDescent="0.2">
      <c r="A405" t="s">
        <v>356</v>
      </c>
      <c r="B405" t="s">
        <v>28</v>
      </c>
      <c r="C405" s="10"/>
      <c r="D405" s="10"/>
      <c r="E405" s="10"/>
      <c r="F405" s="10"/>
      <c r="G405" s="10"/>
      <c r="H405" s="10"/>
      <c r="I405" s="10"/>
      <c r="J405" s="10">
        <v>1</v>
      </c>
      <c r="K405" s="10">
        <v>1</v>
      </c>
      <c r="L405" s="10"/>
      <c r="M405" s="10">
        <v>1</v>
      </c>
      <c r="N405" s="10">
        <v>1</v>
      </c>
      <c r="O405" s="10">
        <v>1</v>
      </c>
      <c r="P405" s="10">
        <v>1</v>
      </c>
      <c r="Q405" s="10">
        <v>1</v>
      </c>
      <c r="R405" s="10">
        <v>1</v>
      </c>
      <c r="S405" s="10">
        <v>1</v>
      </c>
      <c r="T405" s="10">
        <v>1</v>
      </c>
      <c r="U405" s="10">
        <v>1</v>
      </c>
      <c r="V405" s="10"/>
      <c r="W405" s="10">
        <v>1</v>
      </c>
      <c r="X405" s="10">
        <v>1</v>
      </c>
      <c r="Y405" s="10">
        <v>1</v>
      </c>
      <c r="Z405" s="10">
        <v>1</v>
      </c>
      <c r="AA405" s="10">
        <v>1</v>
      </c>
      <c r="AB405" s="10">
        <v>1</v>
      </c>
      <c r="AC405" t="str">
        <f>IF(VLOOKUP(B405,Data!D:E,2,FALSE)=0,"",VLOOKUP(B405,Data!D:E,2,FALSE))</f>
        <v>President and Ceo</v>
      </c>
      <c r="AD405" t="str">
        <f>IF(VLOOKUP(B405,Resources!A:B,2,FALSE)=0,"",VLOOKUP(B405,Resources!A:B,2,FALSE))</f>
        <v/>
      </c>
    </row>
    <row r="406" spans="1:30" x14ac:dyDescent="0.2">
      <c r="A406" t="s">
        <v>356</v>
      </c>
      <c r="B406" t="s">
        <v>29</v>
      </c>
      <c r="C406" s="10"/>
      <c r="D406" s="10"/>
      <c r="E406" s="10"/>
      <c r="F406" s="10">
        <v>1</v>
      </c>
      <c r="G406" s="10">
        <v>1</v>
      </c>
      <c r="H406" s="10">
        <v>1</v>
      </c>
      <c r="I406" s="10">
        <v>1</v>
      </c>
      <c r="J406" s="10">
        <v>1</v>
      </c>
      <c r="K406" s="10">
        <v>1</v>
      </c>
      <c r="L406" s="10"/>
      <c r="M406" s="10">
        <v>1</v>
      </c>
      <c r="N406" s="10">
        <v>1</v>
      </c>
      <c r="O406" s="10">
        <v>1</v>
      </c>
      <c r="P406" s="10">
        <v>1</v>
      </c>
      <c r="Q406" s="10">
        <v>1</v>
      </c>
      <c r="R406" s="10">
        <v>1</v>
      </c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t="str">
        <f>IF(VLOOKUP(B406,Data!D:E,2,FALSE)=0,"",VLOOKUP(B406,Data!D:E,2,FALSE))</f>
        <v>Founding Chairman, The James Madison Institute, Tallahassee</v>
      </c>
      <c r="AD406" t="str">
        <f>IF(VLOOKUP(B406,Resources!A:B,2,FALSE)=0,"",VLOOKUP(B406,Resources!A:B,2,FALSE))</f>
        <v/>
      </c>
    </row>
    <row r="407" spans="1:30" x14ac:dyDescent="0.2">
      <c r="A407" t="s">
        <v>356</v>
      </c>
      <c r="B407" t="s">
        <v>376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>
        <v>1</v>
      </c>
      <c r="Q407" s="10">
        <v>1</v>
      </c>
      <c r="R407" s="10">
        <v>1</v>
      </c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t="str">
        <f>IF(VLOOKUP(B407,Data!D:E,2,FALSE)=0,"",VLOOKUP(B407,Data!D:E,2,FALSE))</f>
        <v>Director Of Events And Logistics</v>
      </c>
      <c r="AD407" t="str">
        <f>IF(VLOOKUP(B407,Resources!A:B,2,FALSE)=0,"",VLOOKUP(B407,Resources!A:B,2,FALSE))</f>
        <v/>
      </c>
    </row>
    <row r="408" spans="1:30" x14ac:dyDescent="0.2">
      <c r="A408" t="s">
        <v>356</v>
      </c>
      <c r="B408" t="s">
        <v>377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>
        <v>1</v>
      </c>
      <c r="X408" s="10"/>
      <c r="Y408" s="10"/>
      <c r="Z408" s="10"/>
      <c r="AA408" s="10"/>
      <c r="AB408" s="10"/>
      <c r="AC408" t="str">
        <f>IF(VLOOKUP(B408,Data!D:E,2,FALSE)=0,"",VLOOKUP(B408,Data!D:E,2,FALSE))</f>
        <v>Director Of Events &amp; Logistics</v>
      </c>
      <c r="AD408" t="str">
        <f>IF(VLOOKUP(B408,Resources!A:B,2,FALSE)=0,"",VLOOKUP(B408,Resources!A:B,2,FALSE))</f>
        <v/>
      </c>
    </row>
    <row r="409" spans="1:30" x14ac:dyDescent="0.2">
      <c r="A409" t="s">
        <v>356</v>
      </c>
      <c r="B409" t="s">
        <v>378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>
        <v>1</v>
      </c>
      <c r="Q409" s="10">
        <v>1</v>
      </c>
      <c r="R409" s="10">
        <v>1</v>
      </c>
      <c r="S409" s="10">
        <v>1</v>
      </c>
      <c r="T409" s="10">
        <v>1</v>
      </c>
      <c r="U409" s="10">
        <v>1</v>
      </c>
      <c r="V409" s="10"/>
      <c r="W409" s="10">
        <v>1</v>
      </c>
      <c r="X409" s="10">
        <v>1</v>
      </c>
      <c r="Y409" s="10">
        <v>1</v>
      </c>
      <c r="Z409" s="10">
        <v>1</v>
      </c>
      <c r="AA409" s="10">
        <v>1</v>
      </c>
      <c r="AB409" s="10">
        <v>1</v>
      </c>
      <c r="AC409" t="str">
        <f>IF(VLOOKUP(B409,Data!D:E,2,FALSE)=0,"",VLOOKUP(B409,Data!D:E,2,FALSE))</f>
        <v>Foundation Grants Manager</v>
      </c>
      <c r="AD409" t="str">
        <f>IF(VLOOKUP(B409,Resources!A:B,2,FALSE)=0,"",VLOOKUP(B409,Resources!A:B,2,FALSE))</f>
        <v/>
      </c>
    </row>
    <row r="410" spans="1:30" x14ac:dyDescent="0.2">
      <c r="A410" t="s">
        <v>356</v>
      </c>
      <c r="B410" t="s">
        <v>379</v>
      </c>
      <c r="C410" s="10"/>
      <c r="D410" s="10"/>
      <c r="E410" s="10"/>
      <c r="F410" s="10"/>
      <c r="G410" s="10"/>
      <c r="H410" s="10">
        <v>1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t="str">
        <f>IF(VLOOKUP(B410,Data!D:E,2,FALSE)=0,"",VLOOKUP(B410,Data!D:E,2,FALSE))</f>
        <v>Director Of External Affairs</v>
      </c>
      <c r="AD410" t="str">
        <f>IF(VLOOKUP(B410,Resources!A:B,2,FALSE)=0,"",VLOOKUP(B410,Resources!A:B,2,FALSE))</f>
        <v/>
      </c>
    </row>
    <row r="411" spans="1:30" x14ac:dyDescent="0.2">
      <c r="A411" t="s">
        <v>356</v>
      </c>
      <c r="B411" t="s">
        <v>380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>
        <v>1</v>
      </c>
      <c r="AA411" s="10">
        <v>1</v>
      </c>
      <c r="AB411" s="10">
        <v>1</v>
      </c>
      <c r="AC411" t="str">
        <f>IF(VLOOKUP(B411,Data!D:E,2,FALSE)=0,"",VLOOKUP(B411,Data!D:E,2,FALSE))</f>
        <v>Executive Assistant</v>
      </c>
      <c r="AD411" t="str">
        <f>IF(VLOOKUP(B411,Resources!A:B,2,FALSE)=0,"",VLOOKUP(B411,Resources!A:B,2,FALSE))</f>
        <v/>
      </c>
    </row>
    <row r="412" spans="1:30" x14ac:dyDescent="0.2">
      <c r="A412" t="s">
        <v>356</v>
      </c>
      <c r="B412" t="s">
        <v>381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>
        <v>1</v>
      </c>
      <c r="Y412" s="10">
        <v>1</v>
      </c>
      <c r="Z412" s="10"/>
      <c r="AA412" s="10"/>
      <c r="AB412" s="10"/>
      <c r="AC412" t="str">
        <f>IF(VLOOKUP(B412,Data!D:E,2,FALSE)=0,"",VLOOKUP(B412,Data!D:E,2,FALSE))</f>
        <v>Executive Assistant To The President</v>
      </c>
      <c r="AD412" t="str">
        <f>IF(VLOOKUP(B412,Resources!A:B,2,FALSE)=0,"",VLOOKUP(B412,Resources!A:B,2,FALSE))</f>
        <v/>
      </c>
    </row>
    <row r="413" spans="1:30" x14ac:dyDescent="0.2">
      <c r="A413" t="s">
        <v>356</v>
      </c>
      <c r="B413" t="s">
        <v>382</v>
      </c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>
        <v>1</v>
      </c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t="str">
        <f>IF(VLOOKUP(B413,Data!D:E,2,FALSE)=0,"",VLOOKUP(B413,Data!D:E,2,FALSE))</f>
        <v>Development Associate</v>
      </c>
      <c r="AD413" t="str">
        <f>IF(VLOOKUP(B413,Resources!A:B,2,FALSE)=0,"",VLOOKUP(B413,Resources!A:B,2,FALSE))</f>
        <v/>
      </c>
    </row>
    <row r="414" spans="1:30" x14ac:dyDescent="0.2">
      <c r="A414" t="s">
        <v>356</v>
      </c>
      <c r="B414" t="s">
        <v>383</v>
      </c>
      <c r="C414" s="10"/>
      <c r="D414" s="10"/>
      <c r="E414" s="10"/>
      <c r="F414" s="10"/>
      <c r="G414" s="10"/>
      <c r="H414" s="10"/>
      <c r="I414" s="10"/>
      <c r="J414" s="10"/>
      <c r="K414" s="10">
        <v>1</v>
      </c>
      <c r="L414" s="10"/>
      <c r="M414" s="10">
        <v>1</v>
      </c>
      <c r="N414" s="10">
        <v>1</v>
      </c>
      <c r="O414" s="10">
        <v>1</v>
      </c>
      <c r="P414" s="10">
        <v>1</v>
      </c>
      <c r="Q414" s="10">
        <v>1</v>
      </c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t="str">
        <f>IF(VLOOKUP(B414,Data!D:E,2,FALSE)=0,"",VLOOKUP(B414,Data!D:E,2,FALSE))</f>
        <v>Administrative Assistant To The President</v>
      </c>
      <c r="AD414" t="str">
        <f>IF(VLOOKUP(B414,Resources!A:B,2,FALSE)=0,"",VLOOKUP(B414,Resources!A:B,2,FALSE))</f>
        <v/>
      </c>
    </row>
    <row r="415" spans="1:30" x14ac:dyDescent="0.2">
      <c r="A415" t="s">
        <v>356</v>
      </c>
      <c r="B415" t="s">
        <v>384</v>
      </c>
      <c r="C415" s="10"/>
      <c r="D415" s="10"/>
      <c r="E415" s="10"/>
      <c r="F415" s="10">
        <v>1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t="str">
        <f>IF(VLOOKUP(B415,Data!D:E,2,FALSE)=0,"",VLOOKUP(B415,Data!D:E,2,FALSE))</f>
        <v>Senior Research Analyst</v>
      </c>
      <c r="AD415" t="str">
        <f>IF(VLOOKUP(B415,Resources!A:B,2,FALSE)=0,"",VLOOKUP(B415,Resources!A:B,2,FALSE))</f>
        <v/>
      </c>
    </row>
    <row r="416" spans="1:30" x14ac:dyDescent="0.2">
      <c r="A416" t="s">
        <v>356</v>
      </c>
      <c r="B416" t="s">
        <v>385</v>
      </c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>
        <v>1</v>
      </c>
      <c r="T416" s="10"/>
      <c r="U416" s="10"/>
      <c r="V416" s="10"/>
      <c r="W416" s="10"/>
      <c r="X416" s="10"/>
      <c r="Y416" s="10"/>
      <c r="Z416" s="10"/>
      <c r="AA416" s="10"/>
      <c r="AB416" s="10"/>
      <c r="AC416" t="str">
        <f>IF(VLOOKUP(B416,Data!D:E,2,FALSE)=0,"",VLOOKUP(B416,Data!D:E,2,FALSE))</f>
        <v>Development Associate</v>
      </c>
      <c r="AD416" t="str">
        <f>IF(VLOOKUP(B416,Resources!A:B,2,FALSE)=0,"",VLOOKUP(B416,Resources!A:B,2,FALSE))</f>
        <v/>
      </c>
    </row>
    <row r="417" spans="1:30" x14ac:dyDescent="0.2">
      <c r="A417" t="s">
        <v>356</v>
      </c>
      <c r="B417" t="s">
        <v>386</v>
      </c>
      <c r="C417" s="10"/>
      <c r="D417" s="10"/>
      <c r="E417" s="10"/>
      <c r="F417" s="10"/>
      <c r="G417" s="10"/>
      <c r="H417" s="10"/>
      <c r="I417" s="10"/>
      <c r="J417" s="10">
        <v>1</v>
      </c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t="str">
        <f>IF(VLOOKUP(B417,Data!D:E,2,FALSE)=0,"",VLOOKUP(B417,Data!D:E,2,FALSE))</f>
        <v>Staff Assistant</v>
      </c>
      <c r="AD417" t="str">
        <f>IF(VLOOKUP(B417,Resources!A:B,2,FALSE)=0,"",VLOOKUP(B417,Resources!A:B,2,FALSE))</f>
        <v/>
      </c>
    </row>
    <row r="418" spans="1:30" x14ac:dyDescent="0.2">
      <c r="A418" t="s">
        <v>356</v>
      </c>
      <c r="B418" t="s">
        <v>387</v>
      </c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>
        <v>1</v>
      </c>
      <c r="O418" s="10">
        <v>1</v>
      </c>
      <c r="P418" s="10">
        <v>1</v>
      </c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t="str">
        <f>IF(VLOOKUP(B418,Data!D:E,2,FALSE)=0,"",VLOOKUP(B418,Data!D:E,2,FALSE))</f>
        <v>Financial Manager</v>
      </c>
      <c r="AD418" t="str">
        <f>IF(VLOOKUP(B418,Resources!A:B,2,FALSE)=0,"",VLOOKUP(B418,Resources!A:B,2,FALSE))</f>
        <v/>
      </c>
    </row>
    <row r="419" spans="1:30" x14ac:dyDescent="0.2">
      <c r="A419" t="s">
        <v>356</v>
      </c>
      <c r="B419" t="s">
        <v>388</v>
      </c>
      <c r="C419" s="10"/>
      <c r="D419" s="10"/>
      <c r="E419" s="10"/>
      <c r="F419" s="10"/>
      <c r="G419" s="10"/>
      <c r="H419" s="10"/>
      <c r="I419" s="10"/>
      <c r="J419" s="10">
        <v>1</v>
      </c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t="str">
        <f>IF(VLOOKUP(B419,Data!D:E,2,FALSE)=0,"",VLOOKUP(B419,Data!D:E,2,FALSE))</f>
        <v>Director Of Administration</v>
      </c>
      <c r="AD419" t="str">
        <f>IF(VLOOKUP(B419,Resources!A:B,2,FALSE)=0,"",VLOOKUP(B419,Resources!A:B,2,FALSE))</f>
        <v/>
      </c>
    </row>
    <row r="420" spans="1:30" x14ac:dyDescent="0.2">
      <c r="A420" t="s">
        <v>356</v>
      </c>
      <c r="B420" t="s">
        <v>389</v>
      </c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>
        <v>1</v>
      </c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t="str">
        <f>IF(VLOOKUP(B420,Data!D:E,2,FALSE)=0,"",VLOOKUP(B420,Data!D:E,2,FALSE))</f>
        <v>Administrative Assistant</v>
      </c>
      <c r="AD420" t="str">
        <f>IF(VLOOKUP(B420,Resources!A:B,2,FALSE)=0,"",VLOOKUP(B420,Resources!A:B,2,FALSE))</f>
        <v/>
      </c>
    </row>
    <row r="421" spans="1:30" x14ac:dyDescent="0.2">
      <c r="A421" t="s">
        <v>356</v>
      </c>
      <c r="B421" t="s">
        <v>390</v>
      </c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>
        <v>1</v>
      </c>
      <c r="AC421" t="str">
        <f>IF(VLOOKUP(B421,Data!D:E,2,FALSE)=0,"",VLOOKUP(B421,Data!D:E,2,FALSE))</f>
        <v>Vice President Of National Strategy</v>
      </c>
      <c r="AD421" t="str">
        <f>IF(VLOOKUP(B421,Resources!A:B,2,FALSE)=0,"",VLOOKUP(B421,Resources!A:B,2,FALSE))</f>
        <v/>
      </c>
    </row>
    <row r="422" spans="1:30" x14ac:dyDescent="0.2">
      <c r="A422" t="s">
        <v>356</v>
      </c>
      <c r="B422" t="s">
        <v>391</v>
      </c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>
        <v>1</v>
      </c>
      <c r="X422" s="10">
        <v>1</v>
      </c>
      <c r="Y422" s="10">
        <v>1</v>
      </c>
      <c r="Z422" s="10">
        <v>1</v>
      </c>
      <c r="AA422" s="10">
        <v>1</v>
      </c>
      <c r="AB422" s="10">
        <v>1</v>
      </c>
      <c r="AC422" t="str">
        <f>IF(VLOOKUP(B422,Data!D:E,2,FALSE)=0,"",VLOOKUP(B422,Data!D:E,2,FALSE))</f>
        <v>Vice President Of Communications And Public Affairs</v>
      </c>
      <c r="AD422" t="str">
        <f>IF(VLOOKUP(B422,Resources!A:B,2,FALSE)=0,"",VLOOKUP(B422,Resources!A:B,2,FALSE))</f>
        <v/>
      </c>
    </row>
    <row r="423" spans="1:30" x14ac:dyDescent="0.2">
      <c r="A423" t="s">
        <v>356</v>
      </c>
      <c r="B423" t="s">
        <v>47</v>
      </c>
      <c r="C423" s="10"/>
      <c r="D423" s="10"/>
      <c r="E423" s="10"/>
      <c r="F423" s="10">
        <v>1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t="str">
        <f>IF(VLOOKUP(B423,Data!D:E,2,FALSE)=0,"",VLOOKUP(B423,Data!D:E,2,FALSE))</f>
        <v>Chairman</v>
      </c>
      <c r="AD423" t="str">
        <f>IF(VLOOKUP(B423,Resources!A:B,2,FALSE)=0,"",VLOOKUP(B423,Resources!A:B,2,FALSE))</f>
        <v/>
      </c>
    </row>
    <row r="424" spans="1:30" x14ac:dyDescent="0.2">
      <c r="A424" t="s">
        <v>356</v>
      </c>
      <c r="B424" t="s">
        <v>392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>
        <v>1</v>
      </c>
      <c r="U424" s="10"/>
      <c r="V424" s="10"/>
      <c r="W424" s="10"/>
      <c r="X424" s="10"/>
      <c r="Y424" s="10"/>
      <c r="Z424" s="10"/>
      <c r="AA424" s="10"/>
      <c r="AB424" s="10"/>
      <c r="AC424" t="str">
        <f>IF(VLOOKUP(B424,Data!D:E,2,FALSE)=0,"",VLOOKUP(B424,Data!D:E,2,FALSE))</f>
        <v>Development Coordinator</v>
      </c>
      <c r="AD424" t="str">
        <f>IF(VLOOKUP(B424,Resources!A:B,2,FALSE)=0,"",VLOOKUP(B424,Resources!A:B,2,FALSE))</f>
        <v/>
      </c>
    </row>
    <row r="425" spans="1:30" x14ac:dyDescent="0.2">
      <c r="A425" t="s">
        <v>356</v>
      </c>
      <c r="B425" t="s">
        <v>299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>
        <v>1</v>
      </c>
      <c r="S425" s="10">
        <v>1</v>
      </c>
      <c r="T425" s="10"/>
      <c r="U425" s="10"/>
      <c r="V425" s="10"/>
      <c r="W425" s="10"/>
      <c r="X425" s="10"/>
      <c r="Y425" s="10"/>
      <c r="Z425" s="10"/>
      <c r="AA425" s="10"/>
      <c r="AB425" s="10"/>
      <c r="AC425" t="str">
        <f>IF(VLOOKUP(B425,Data!D:E,2,FALSE)=0,"",VLOOKUP(B425,Data!D:E,2,FALSE))</f>
        <v>Jacksonville- The Heritage Foundation</v>
      </c>
      <c r="AD425" t="str">
        <f>IF(VLOOKUP(B425,Resources!A:B,2,FALSE)=0,"",VLOOKUP(B425,Resources!A:B,2,FALSE))</f>
        <v/>
      </c>
    </row>
    <row r="426" spans="1:30" x14ac:dyDescent="0.2">
      <c r="A426" t="s">
        <v>356</v>
      </c>
      <c r="B426" t="s">
        <v>393</v>
      </c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>
        <v>1</v>
      </c>
      <c r="AB426" s="10">
        <v>1</v>
      </c>
      <c r="AC426" t="str">
        <f>IF(VLOOKUP(B426,Data!D:E,2,FALSE)=0,"",VLOOKUP(B426,Data!D:E,2,FALSE))</f>
        <v>Communications Manager</v>
      </c>
      <c r="AD426" t="str">
        <f>IF(VLOOKUP(B426,Resources!A:B,2,FALSE)=0,"",VLOOKUP(B426,Resources!A:B,2,FALSE))</f>
        <v/>
      </c>
    </row>
    <row r="427" spans="1:30" x14ac:dyDescent="0.2">
      <c r="A427" t="s">
        <v>356</v>
      </c>
      <c r="B427" t="s">
        <v>394</v>
      </c>
      <c r="C427" s="10"/>
      <c r="D427" s="10"/>
      <c r="E427" s="10"/>
      <c r="F427" s="10">
        <v>1</v>
      </c>
      <c r="G427" s="10">
        <v>1</v>
      </c>
      <c r="H427" s="10">
        <v>1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t="str">
        <f>IF(VLOOKUP(B427,Data!D:E,2,FALSE)=0,"",VLOOKUP(B427,Data!D:E,2,FALSE))</f>
        <v>Senior Policy Analyst</v>
      </c>
      <c r="AD427" t="str">
        <f>IF(VLOOKUP(B427,Resources!A:B,2,FALSE)=0,"",VLOOKUP(B427,Resources!A:B,2,FALSE))</f>
        <v/>
      </c>
    </row>
    <row r="428" spans="1:30" x14ac:dyDescent="0.2">
      <c r="A428" t="s">
        <v>356</v>
      </c>
      <c r="B428" t="s">
        <v>395</v>
      </c>
      <c r="C428" s="10"/>
      <c r="D428" s="10"/>
      <c r="E428" s="10"/>
      <c r="F428" s="10"/>
      <c r="G428" s="10"/>
      <c r="H428" s="10"/>
      <c r="I428" s="10"/>
      <c r="J428" s="10"/>
      <c r="K428" s="10">
        <v>1</v>
      </c>
      <c r="L428" s="10"/>
      <c r="M428" s="10">
        <v>1</v>
      </c>
      <c r="N428" s="10">
        <v>1</v>
      </c>
      <c r="O428" s="10">
        <v>1</v>
      </c>
      <c r="P428" s="10">
        <v>1</v>
      </c>
      <c r="Q428" s="10">
        <v>1</v>
      </c>
      <c r="R428" s="10">
        <v>1</v>
      </c>
      <c r="S428" s="10">
        <v>1</v>
      </c>
      <c r="T428" s="10">
        <v>1</v>
      </c>
      <c r="U428" s="10">
        <v>1</v>
      </c>
      <c r="V428" s="10"/>
      <c r="W428" s="10">
        <v>1</v>
      </c>
      <c r="X428" s="10">
        <v>1</v>
      </c>
      <c r="Y428" s="10">
        <v>1</v>
      </c>
      <c r="Z428" s="10">
        <v>1</v>
      </c>
      <c r="AA428" s="10">
        <v>1</v>
      </c>
      <c r="AB428" s="10">
        <v>1</v>
      </c>
      <c r="AC428" t="str">
        <f>IF(VLOOKUP(B428,Data!D:E,2,FALSE)=0,"",VLOOKUP(B428,Data!D:E,2,FALSE))</f>
        <v>Executive Vice President</v>
      </c>
      <c r="AD428" t="str">
        <f>IF(VLOOKUP(B428,Resources!A:B,2,FALSE)=0,"",VLOOKUP(B428,Resources!A:B,2,FALSE))</f>
        <v/>
      </c>
    </row>
    <row r="429" spans="1:30" x14ac:dyDescent="0.2">
      <c r="A429" t="s">
        <v>356</v>
      </c>
      <c r="B429" t="s">
        <v>311</v>
      </c>
      <c r="C429" s="10"/>
      <c r="D429" s="10"/>
      <c r="E429" s="10"/>
      <c r="F429" s="10"/>
      <c r="G429" s="10"/>
      <c r="H429" s="10"/>
      <c r="I429" s="10"/>
      <c r="J429" s="10"/>
      <c r="K429" s="10">
        <v>1</v>
      </c>
      <c r="L429" s="10"/>
      <c r="M429" s="10">
        <v>1</v>
      </c>
      <c r="N429" s="10">
        <v>1</v>
      </c>
      <c r="O429" s="10">
        <v>1</v>
      </c>
      <c r="P429" s="10">
        <v>1</v>
      </c>
      <c r="Q429" s="10">
        <v>1</v>
      </c>
      <c r="R429" s="10">
        <v>1</v>
      </c>
      <c r="S429" s="10">
        <v>1</v>
      </c>
      <c r="T429" s="10"/>
      <c r="U429" s="10"/>
      <c r="V429" s="10"/>
      <c r="W429" s="10"/>
      <c r="X429" s="10"/>
      <c r="Y429" s="10"/>
      <c r="Z429" s="10"/>
      <c r="AA429" s="10"/>
      <c r="AB429" s="10"/>
      <c r="AC429" t="str">
        <f>IF(VLOOKUP(B429,Data!D:E,2,FALSE)=0,"",VLOOKUP(B429,Data!D:E,2,FALSE))</f>
        <v>Tallahassee - Retired</v>
      </c>
      <c r="AD429" t="str">
        <f>IF(VLOOKUP(B429,Resources!A:B,2,FALSE)=0,"",VLOOKUP(B429,Resources!A:B,2,FALSE))</f>
        <v/>
      </c>
    </row>
    <row r="430" spans="1:30" x14ac:dyDescent="0.2">
      <c r="A430" t="s">
        <v>356</v>
      </c>
      <c r="B430" t="s">
        <v>58</v>
      </c>
      <c r="C430" s="10"/>
      <c r="D430" s="10"/>
      <c r="E430" s="10"/>
      <c r="F430" s="10">
        <v>1</v>
      </c>
      <c r="G430" s="10">
        <v>1</v>
      </c>
      <c r="H430" s="10">
        <v>1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t="str">
        <f>IF(VLOOKUP(B430,Data!D:E,2,FALSE)=0,"",VLOOKUP(B430,Data!D:E,2,FALSE))</f>
        <v>Editor</v>
      </c>
      <c r="AD430" t="str">
        <f>IF(VLOOKUP(B430,Resources!A:B,2,FALSE)=0,"",VLOOKUP(B430,Resources!A:B,2,FALSE))</f>
        <v/>
      </c>
    </row>
    <row r="431" spans="1:30" x14ac:dyDescent="0.2">
      <c r="A431" t="s">
        <v>356</v>
      </c>
      <c r="B431" t="s">
        <v>396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>
        <v>1</v>
      </c>
      <c r="U431" s="10">
        <v>1</v>
      </c>
      <c r="V431" s="10"/>
      <c r="W431" s="10">
        <v>1</v>
      </c>
      <c r="X431" s="10">
        <v>1</v>
      </c>
      <c r="Y431" s="10">
        <v>1</v>
      </c>
      <c r="Z431" s="10">
        <v>1</v>
      </c>
      <c r="AA431" s="10">
        <v>1</v>
      </c>
      <c r="AB431" s="10">
        <v>1</v>
      </c>
      <c r="AC431" t="str">
        <f>IF(VLOOKUP(B431,Data!D:E,2,FALSE)=0,"",VLOOKUP(B431,Data!D:E,2,FALSE))</f>
        <v>Senior Vice President</v>
      </c>
      <c r="AD431" t="str">
        <f>IF(VLOOKUP(B431,Resources!A:B,2,FALSE)=0,"",VLOOKUP(B431,Resources!A:B,2,FALSE))</f>
        <v/>
      </c>
    </row>
    <row r="432" spans="1:30" x14ac:dyDescent="0.2">
      <c r="A432" t="s">
        <v>356</v>
      </c>
      <c r="B432" t="s">
        <v>397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>
        <v>1</v>
      </c>
      <c r="V432" s="10"/>
      <c r="W432" s="10"/>
      <c r="X432" s="10">
        <v>1</v>
      </c>
      <c r="Y432" s="10">
        <v>1</v>
      </c>
      <c r="Z432" s="10">
        <v>1</v>
      </c>
      <c r="AA432" s="10"/>
      <c r="AB432" s="10"/>
      <c r="AC432" t="str">
        <f>IF(VLOOKUP(B432,Data!D:E,2,FALSE)=0,"",VLOOKUP(B432,Data!D:E,2,FALSE))</f>
        <v>Major Gifts Officer</v>
      </c>
      <c r="AD432" t="str">
        <f>IF(VLOOKUP(B432,Resources!A:B,2,FALSE)=0,"",VLOOKUP(B432,Resources!A:B,2,FALSE))</f>
        <v/>
      </c>
    </row>
    <row r="433" spans="1:30" x14ac:dyDescent="0.2">
      <c r="A433" t="s">
        <v>356</v>
      </c>
      <c r="B433" t="s">
        <v>398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>
        <v>1</v>
      </c>
      <c r="R433" s="10">
        <v>1</v>
      </c>
      <c r="S433" s="10">
        <v>1</v>
      </c>
      <c r="T433" s="10">
        <v>1</v>
      </c>
      <c r="U433" s="10">
        <v>1</v>
      </c>
      <c r="V433" s="10"/>
      <c r="W433" s="10"/>
      <c r="X433" s="10"/>
      <c r="Y433" s="10"/>
      <c r="Z433" s="10"/>
      <c r="AA433" s="10"/>
      <c r="AB433" s="10"/>
      <c r="AC433" t="str">
        <f>IF(VLOOKUP(B433,Data!D:E,2,FALSE)=0,"",VLOOKUP(B433,Data!D:E,2,FALSE))</f>
        <v>Editor Of Florida Verve</v>
      </c>
      <c r="AD433" t="str">
        <f>IF(VLOOKUP(B433,Resources!A:B,2,FALSE)=0,"",VLOOKUP(B433,Resources!A:B,2,FALSE))</f>
        <v/>
      </c>
    </row>
    <row r="434" spans="1:30" x14ac:dyDescent="0.2">
      <c r="A434" t="s">
        <v>356</v>
      </c>
      <c r="B434" t="s">
        <v>60</v>
      </c>
      <c r="C434" s="10"/>
      <c r="D434" s="10"/>
      <c r="E434" s="10"/>
      <c r="F434" s="10">
        <v>1</v>
      </c>
      <c r="G434" s="10">
        <v>1</v>
      </c>
      <c r="H434" s="10">
        <v>1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t="str">
        <f>IF(VLOOKUP(B434,Data!D:E,2,FALSE)=0,"",VLOOKUP(B434,Data!D:E,2,FALSE))</f>
        <v>Assistant To Chairman And Ceo</v>
      </c>
      <c r="AD434" t="str">
        <f>IF(VLOOKUP(B434,Resources!A:B,2,FALSE)=0,"",VLOOKUP(B434,Resources!A:B,2,FALSE))</f>
        <v/>
      </c>
    </row>
    <row r="435" spans="1:30" x14ac:dyDescent="0.2">
      <c r="A435" t="s">
        <v>356</v>
      </c>
      <c r="B435" t="s">
        <v>399</v>
      </c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>
        <v>1</v>
      </c>
      <c r="AB435" s="10">
        <v>1</v>
      </c>
      <c r="AC435" t="str">
        <f>IF(VLOOKUP(B435,Data!D:E,2,FALSE)=0,"",VLOOKUP(B435,Data!D:E,2,FALSE))</f>
        <v>Events And Logistics Manager</v>
      </c>
      <c r="AD435" t="str">
        <f>IF(VLOOKUP(B435,Resources!A:B,2,FALSE)=0,"",VLOOKUP(B435,Resources!A:B,2,FALSE))</f>
        <v/>
      </c>
    </row>
    <row r="436" spans="1:30" x14ac:dyDescent="0.2">
      <c r="A436" t="s">
        <v>356</v>
      </c>
      <c r="B436" t="s">
        <v>63</v>
      </c>
      <c r="C436" s="10"/>
      <c r="D436" s="10"/>
      <c r="E436" s="10"/>
      <c r="F436" s="10">
        <v>1</v>
      </c>
      <c r="G436" s="10">
        <v>1</v>
      </c>
      <c r="H436" s="10">
        <v>1</v>
      </c>
      <c r="I436" s="10">
        <v>1</v>
      </c>
      <c r="J436" s="10">
        <v>1</v>
      </c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t="str">
        <f>IF(VLOOKUP(B436,Data!D:E,2,FALSE)=0,"",VLOOKUP(B436,Data!D:E,2,FALSE))</f>
        <v>Director Of Membership</v>
      </c>
      <c r="AD436" t="str">
        <f>IF(VLOOKUP(B436,Resources!A:B,2,FALSE)=0,"",VLOOKUP(B436,Resources!A:B,2,FALSE))</f>
        <v/>
      </c>
    </row>
    <row r="437" spans="1:30" x14ac:dyDescent="0.2">
      <c r="A437" t="s">
        <v>356</v>
      </c>
      <c r="B437" t="s">
        <v>400</v>
      </c>
      <c r="C437" s="10"/>
      <c r="D437" s="10"/>
      <c r="E437" s="10"/>
      <c r="F437" s="10"/>
      <c r="G437" s="10"/>
      <c r="H437" s="10"/>
      <c r="I437" s="10"/>
      <c r="J437" s="10"/>
      <c r="K437" s="10">
        <v>1</v>
      </c>
      <c r="L437" s="10"/>
      <c r="M437" s="10">
        <v>1</v>
      </c>
      <c r="N437" s="10">
        <v>1</v>
      </c>
      <c r="O437" s="10">
        <v>1</v>
      </c>
      <c r="P437" s="10">
        <v>1</v>
      </c>
      <c r="Q437" s="10">
        <v>1</v>
      </c>
      <c r="R437" s="10">
        <v>1</v>
      </c>
      <c r="S437" s="10">
        <v>1</v>
      </c>
      <c r="T437" s="10"/>
      <c r="U437" s="10"/>
      <c r="V437" s="10"/>
      <c r="W437" s="10">
        <v>1</v>
      </c>
      <c r="X437" s="10">
        <v>1</v>
      </c>
      <c r="Y437" s="10">
        <v>1</v>
      </c>
      <c r="Z437" s="10">
        <v>1</v>
      </c>
      <c r="AA437" s="10">
        <v>1</v>
      </c>
      <c r="AB437" s="10"/>
      <c r="AC437" t="str">
        <f>IF(VLOOKUP(B437,Data!D:E,2,FALSE)=0,"",VLOOKUP(B437,Data!D:E,2,FALSE))</f>
        <v>Database Manager</v>
      </c>
      <c r="AD437" t="str">
        <f>IF(VLOOKUP(B437,Resources!A:B,2,FALSE)=0,"",VLOOKUP(B437,Resources!A:B,2,FALSE))</f>
        <v/>
      </c>
    </row>
    <row r="438" spans="1:30" x14ac:dyDescent="0.2">
      <c r="A438" t="s">
        <v>356</v>
      </c>
      <c r="B438" t="s">
        <v>401</v>
      </c>
      <c r="C438" s="10"/>
      <c r="D438" s="10"/>
      <c r="E438" s="10"/>
      <c r="F438" s="10"/>
      <c r="G438" s="10"/>
      <c r="H438" s="10"/>
      <c r="I438" s="10"/>
      <c r="J438" s="10"/>
      <c r="K438" s="10">
        <v>1</v>
      </c>
      <c r="L438" s="10"/>
      <c r="M438" s="10">
        <v>1</v>
      </c>
      <c r="N438" s="10">
        <v>1</v>
      </c>
      <c r="O438" s="10">
        <v>1</v>
      </c>
      <c r="P438" s="10">
        <v>1</v>
      </c>
      <c r="Q438" s="10">
        <v>1</v>
      </c>
      <c r="R438" s="10">
        <v>1</v>
      </c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t="str">
        <f>IF(VLOOKUP(B438,Data!D:E,2,FALSE)=0,"",VLOOKUP(B438,Data!D:E,2,FALSE))</f>
        <v>Director Of Public Affairs</v>
      </c>
      <c r="AD438" t="str">
        <f>IF(VLOOKUP(B438,Resources!A:B,2,FALSE)=0,"",VLOOKUP(B438,Resources!A:B,2,FALSE))</f>
        <v/>
      </c>
    </row>
    <row r="439" spans="1:30" x14ac:dyDescent="0.2">
      <c r="A439" t="s">
        <v>356</v>
      </c>
      <c r="B439" t="s">
        <v>402</v>
      </c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>
        <v>1</v>
      </c>
      <c r="U439" s="10"/>
      <c r="V439" s="10"/>
      <c r="W439" s="10"/>
      <c r="X439" s="10"/>
      <c r="Y439" s="10"/>
      <c r="Z439" s="10"/>
      <c r="AA439" s="10"/>
      <c r="AB439" s="10"/>
      <c r="AC439" t="str">
        <f>IF(VLOOKUP(B439,Data!D:E,2,FALSE)=0,"",VLOOKUP(B439,Data!D:E,2,FALSE))</f>
        <v>Director Of Public Affairs</v>
      </c>
      <c r="AD439" t="str">
        <f>IF(VLOOKUP(B439,Resources!A:B,2,FALSE)=0,"",VLOOKUP(B439,Resources!A:B,2,FALSE))</f>
        <v/>
      </c>
    </row>
    <row r="440" spans="1:30" x14ac:dyDescent="0.2">
      <c r="A440" t="s">
        <v>356</v>
      </c>
      <c r="B440" t="s">
        <v>403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>
        <v>1</v>
      </c>
      <c r="S440" s="10">
        <v>1</v>
      </c>
      <c r="T440" s="10">
        <v>1</v>
      </c>
      <c r="U440" s="10">
        <v>1</v>
      </c>
      <c r="V440" s="10"/>
      <c r="W440" s="10"/>
      <c r="X440" s="10"/>
      <c r="Y440" s="10"/>
      <c r="Z440" s="10"/>
      <c r="AA440" s="10"/>
      <c r="AB440" s="10"/>
      <c r="AC440" t="str">
        <f>IF(VLOOKUP(B440,Data!D:E,2,FALSE)=0,"",VLOOKUP(B440,Data!D:E,2,FALSE))</f>
        <v>Vice President Of Communications</v>
      </c>
      <c r="AD440" t="str">
        <f>IF(VLOOKUP(B440,Resources!A:B,2,FALSE)=0,"",VLOOKUP(B440,Resources!A:B,2,FALSE))</f>
        <v/>
      </c>
    </row>
    <row r="441" spans="1:30" x14ac:dyDescent="0.2">
      <c r="A441" t="s">
        <v>356</v>
      </c>
      <c r="B441" t="s">
        <v>354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>
        <v>1</v>
      </c>
      <c r="AC441" t="str">
        <f>IF(VLOOKUP(B441,Data!D:E,2,FALSE)=0,"",VLOOKUP(B441,Data!D:E,2,FALSE))</f>
        <v>Adjunct Director Of The George Gibbs Center For Economic Prosperity</v>
      </c>
      <c r="AD441" t="str">
        <f>IF(VLOOKUP(B441,Resources!A:B,2,FALSE)=0,"",VLOOKUP(B441,Resources!A:B,2,FALSE))</f>
        <v/>
      </c>
    </row>
    <row r="442" spans="1:30" x14ac:dyDescent="0.2">
      <c r="A442" t="s">
        <v>356</v>
      </c>
      <c r="B442" t="s">
        <v>404</v>
      </c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>
        <v>1</v>
      </c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t="str">
        <f>IF(VLOOKUP(B442,Data!D:E,2,FALSE)=0,"",VLOOKUP(B442,Data!D:E,2,FALSE))</f>
        <v>Capitol Reporter</v>
      </c>
      <c r="AD442" t="str">
        <f>IF(VLOOKUP(B442,Resources!A:B,2,FALSE)=0,"",VLOOKUP(B442,Resources!A:B,2,FALSE))</f>
        <v/>
      </c>
    </row>
    <row r="443" spans="1:30" x14ac:dyDescent="0.2">
      <c r="A443" t="s">
        <v>356</v>
      </c>
      <c r="B443" t="s">
        <v>405</v>
      </c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>
        <v>1</v>
      </c>
      <c r="P443" s="10">
        <v>1</v>
      </c>
      <c r="Q443" s="10">
        <v>1</v>
      </c>
      <c r="R443" s="10">
        <v>1</v>
      </c>
      <c r="S443" s="10">
        <v>1</v>
      </c>
      <c r="T443" s="10">
        <v>1</v>
      </c>
      <c r="U443" s="10">
        <v>1</v>
      </c>
      <c r="V443" s="10"/>
      <c r="W443" s="10">
        <v>1</v>
      </c>
      <c r="X443" s="10">
        <v>1</v>
      </c>
      <c r="Y443" s="10">
        <v>1</v>
      </c>
      <c r="Z443" s="10">
        <v>1</v>
      </c>
      <c r="AA443" s="10">
        <v>1</v>
      </c>
      <c r="AB443" s="10">
        <v>1</v>
      </c>
      <c r="AC443" t="str">
        <f>IF(VLOOKUP(B443,Data!D:E,2,FALSE)=0,"",VLOOKUP(B443,Data!D:E,2,FALSE))</f>
        <v>Director Of The J. Stanley Marshall Center For Educational Options</v>
      </c>
      <c r="AD443" t="str">
        <f>IF(VLOOKUP(B443,Resources!A:B,2,FALSE)=0,"",VLOOKUP(B443,Resources!A:B,2,FALSE))</f>
        <v/>
      </c>
    </row>
    <row r="444" spans="1:30" x14ac:dyDescent="0.2">
      <c r="AC444" t="e">
        <f>IF(VLOOKUP(B444,Data!D:E,2,FALSE)=0,"",VLOOKUP(B444,Data!D:E,2,FALSE))</f>
        <v>#N/A</v>
      </c>
      <c r="AD444" t="e">
        <f>IF(VLOOKUP(B444,Resources!A:B,2,FALSE)=0,"",VLOOKUP(B444,Resources!A:B,2,FALSE))</f>
        <v>#N/A</v>
      </c>
    </row>
    <row r="445" spans="1:30" x14ac:dyDescent="0.2">
      <c r="AC445" t="e">
        <f>IF(VLOOKUP(B445,Data!D:E,2,FALSE)=0,"",VLOOKUP(B445,Data!D:E,2,FALSE))</f>
        <v>#N/A</v>
      </c>
      <c r="AD445" t="e">
        <f>IF(VLOOKUP(B445,Resources!A:B,2,FALSE)=0,"",VLOOKUP(B445,Resources!A:B,2,FALSE))</f>
        <v>#N/A</v>
      </c>
    </row>
  </sheetData>
  <hyperlinks>
    <hyperlink ref="A2" r:id="rId2" xr:uid="{DD850A83-51C1-0C4E-A376-AF65640018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4"/>
  <sheetViews>
    <sheetView workbookViewId="0">
      <pane ySplit="1" topLeftCell="A512" activePane="bottomLeft" state="frozen"/>
      <selection pane="bottomLeft" activeCell="E469" sqref="E469"/>
    </sheetView>
  </sheetViews>
  <sheetFormatPr baseColWidth="10" defaultColWidth="11.1640625" defaultRowHeight="15" customHeight="1" x14ac:dyDescent="0.2"/>
  <cols>
    <col min="1" max="1" width="87.1640625" customWidth="1"/>
    <col min="2" max="2" width="5.1640625" bestFit="1" customWidth="1"/>
    <col min="3" max="3" width="23.5" bestFit="1" customWidth="1"/>
    <col min="4" max="4" width="23.1640625" bestFit="1" customWidth="1"/>
    <col min="5" max="5" width="71.6640625" customWidth="1"/>
    <col min="6" max="6" width="10.83203125" bestFit="1" customWidth="1"/>
    <col min="7" max="7" width="8.6640625" bestFit="1" customWidth="1"/>
    <col min="8" max="8" width="13.33203125" bestFit="1" customWidth="1"/>
    <col min="9" max="9" width="6.83203125" bestFit="1" customWidth="1"/>
    <col min="10" max="10" width="9.33203125" bestFit="1" customWidth="1"/>
  </cols>
  <sheetData>
    <row r="1" spans="1:11" s="3" customFormat="1" ht="15.75" customHeight="1" x14ac:dyDescent="0.2">
      <c r="A1" s="3" t="s">
        <v>406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407</v>
      </c>
      <c r="G1" s="3" t="s">
        <v>408</v>
      </c>
      <c r="H1" s="3" t="s">
        <v>409</v>
      </c>
      <c r="I1" s="3" t="s">
        <v>410</v>
      </c>
      <c r="J1" s="3" t="s">
        <v>411</v>
      </c>
      <c r="K1" s="3" t="s">
        <v>1622</v>
      </c>
    </row>
    <row r="2" spans="1:11" ht="15.75" customHeight="1" x14ac:dyDescent="0.2">
      <c r="A2" t="s">
        <v>457</v>
      </c>
      <c r="B2">
        <v>2023</v>
      </c>
      <c r="C2" t="s">
        <v>4</v>
      </c>
      <c r="D2" t="s">
        <v>7</v>
      </c>
      <c r="E2" t="s">
        <v>450</v>
      </c>
      <c r="F2" t="s">
        <v>436</v>
      </c>
      <c r="G2" t="s">
        <v>437</v>
      </c>
      <c r="H2" t="s">
        <v>438</v>
      </c>
      <c r="K2" s="4" t="s">
        <v>1622</v>
      </c>
    </row>
    <row r="3" spans="1:11" ht="15.75" customHeight="1" x14ac:dyDescent="0.2">
      <c r="A3" t="s">
        <v>457</v>
      </c>
      <c r="B3">
        <v>2023</v>
      </c>
      <c r="C3" t="s">
        <v>4</v>
      </c>
      <c r="D3" t="s">
        <v>23</v>
      </c>
      <c r="E3" t="s">
        <v>465</v>
      </c>
      <c r="F3" t="s">
        <v>459</v>
      </c>
      <c r="G3" t="s">
        <v>460</v>
      </c>
      <c r="H3" t="s">
        <v>461</v>
      </c>
      <c r="I3" t="s">
        <v>462</v>
      </c>
      <c r="K3" s="4" t="s">
        <v>1622</v>
      </c>
    </row>
    <row r="4" spans="1:11" ht="15.75" customHeight="1" x14ac:dyDescent="0.2">
      <c r="A4" t="s">
        <v>457</v>
      </c>
      <c r="B4">
        <v>2023</v>
      </c>
      <c r="C4" t="s">
        <v>4</v>
      </c>
      <c r="D4" t="s">
        <v>24</v>
      </c>
      <c r="E4" t="s">
        <v>480</v>
      </c>
      <c r="F4" t="s">
        <v>659</v>
      </c>
      <c r="G4" t="s">
        <v>660</v>
      </c>
      <c r="H4" t="s">
        <v>661</v>
      </c>
      <c r="K4" s="4" t="s">
        <v>1622</v>
      </c>
    </row>
    <row r="5" spans="1:11" ht="15.75" customHeight="1" x14ac:dyDescent="0.2">
      <c r="A5" t="s">
        <v>457</v>
      </c>
      <c r="B5">
        <v>2023</v>
      </c>
      <c r="C5" t="s">
        <v>4</v>
      </c>
      <c r="D5" t="s">
        <v>28</v>
      </c>
      <c r="E5" s="4" t="s">
        <v>1626</v>
      </c>
      <c r="F5" t="s">
        <v>415</v>
      </c>
      <c r="G5" t="s">
        <v>537</v>
      </c>
      <c r="H5" t="s">
        <v>618</v>
      </c>
      <c r="I5" t="s">
        <v>540</v>
      </c>
      <c r="K5" s="4" t="s">
        <v>1622</v>
      </c>
    </row>
    <row r="6" spans="1:11" ht="15.75" customHeight="1" x14ac:dyDescent="0.2">
      <c r="A6" t="s">
        <v>457</v>
      </c>
      <c r="B6">
        <v>2023</v>
      </c>
      <c r="C6" t="s">
        <v>4</v>
      </c>
      <c r="D6" t="s">
        <v>35</v>
      </c>
      <c r="E6" t="s">
        <v>575</v>
      </c>
      <c r="F6" t="s">
        <v>589</v>
      </c>
      <c r="G6" t="s">
        <v>567</v>
      </c>
      <c r="H6" t="s">
        <v>681</v>
      </c>
      <c r="K6" s="4" t="s">
        <v>1622</v>
      </c>
    </row>
    <row r="7" spans="1:11" ht="15.75" customHeight="1" x14ac:dyDescent="0.2">
      <c r="A7" t="s">
        <v>457</v>
      </c>
      <c r="B7">
        <v>2023</v>
      </c>
      <c r="C7" t="s">
        <v>4</v>
      </c>
      <c r="D7" t="s">
        <v>36</v>
      </c>
      <c r="E7" t="s">
        <v>480</v>
      </c>
      <c r="F7" t="s">
        <v>707</v>
      </c>
      <c r="G7" t="s">
        <v>665</v>
      </c>
      <c r="H7" t="s">
        <v>708</v>
      </c>
      <c r="K7" s="4" t="s">
        <v>1622</v>
      </c>
    </row>
    <row r="8" spans="1:11" ht="15.75" customHeight="1" x14ac:dyDescent="0.2">
      <c r="A8" t="s">
        <v>457</v>
      </c>
      <c r="B8">
        <v>2023</v>
      </c>
      <c r="C8" t="s">
        <v>4</v>
      </c>
      <c r="D8" t="s">
        <v>38</v>
      </c>
      <c r="E8" t="s">
        <v>480</v>
      </c>
      <c r="F8" t="s">
        <v>584</v>
      </c>
      <c r="G8" t="s">
        <v>423</v>
      </c>
      <c r="H8" t="s">
        <v>596</v>
      </c>
      <c r="K8" s="4" t="s">
        <v>1622</v>
      </c>
    </row>
    <row r="9" spans="1:11" ht="15.75" customHeight="1" x14ac:dyDescent="0.2">
      <c r="A9" t="s">
        <v>457</v>
      </c>
      <c r="B9">
        <v>2023</v>
      </c>
      <c r="C9" t="s">
        <v>4</v>
      </c>
      <c r="D9" t="s">
        <v>42</v>
      </c>
      <c r="E9" t="s">
        <v>450</v>
      </c>
      <c r="F9" t="s">
        <v>572</v>
      </c>
      <c r="G9" t="s">
        <v>490</v>
      </c>
      <c r="H9" t="s">
        <v>573</v>
      </c>
      <c r="I9" t="s">
        <v>574</v>
      </c>
      <c r="K9" s="4" t="s">
        <v>1622</v>
      </c>
    </row>
    <row r="10" spans="1:11" ht="15.75" customHeight="1" x14ac:dyDescent="0.2">
      <c r="A10" t="s">
        <v>457</v>
      </c>
      <c r="B10">
        <v>2023</v>
      </c>
      <c r="C10" t="s">
        <v>4</v>
      </c>
      <c r="D10" t="s">
        <v>56</v>
      </c>
      <c r="E10" t="s">
        <v>480</v>
      </c>
      <c r="F10" t="s">
        <v>537</v>
      </c>
      <c r="G10" t="s">
        <v>555</v>
      </c>
      <c r="H10" t="s">
        <v>556</v>
      </c>
      <c r="I10" t="s">
        <v>557</v>
      </c>
      <c r="K10" s="4" t="s">
        <v>1622</v>
      </c>
    </row>
    <row r="11" spans="1:11" ht="15.75" customHeight="1" x14ac:dyDescent="0.2">
      <c r="A11" t="s">
        <v>457</v>
      </c>
      <c r="B11">
        <v>2023</v>
      </c>
      <c r="C11" t="s">
        <v>4</v>
      </c>
      <c r="D11" t="s">
        <v>68</v>
      </c>
      <c r="E11" t="s">
        <v>480</v>
      </c>
      <c r="F11" t="s">
        <v>482</v>
      </c>
      <c r="G11" t="s">
        <v>483</v>
      </c>
      <c r="H11" t="s">
        <v>484</v>
      </c>
      <c r="K11" s="4" t="s">
        <v>1622</v>
      </c>
    </row>
    <row r="12" spans="1:11" ht="15.75" customHeight="1" x14ac:dyDescent="0.2">
      <c r="A12" t="s">
        <v>457</v>
      </c>
      <c r="B12">
        <v>2023</v>
      </c>
      <c r="C12" t="s">
        <v>4</v>
      </c>
      <c r="D12" t="s">
        <v>73</v>
      </c>
      <c r="E12" t="s">
        <v>480</v>
      </c>
      <c r="F12" t="s">
        <v>525</v>
      </c>
      <c r="G12" t="s">
        <v>667</v>
      </c>
      <c r="H12" t="s">
        <v>668</v>
      </c>
      <c r="K12" s="4" t="s">
        <v>1622</v>
      </c>
    </row>
    <row r="13" spans="1:11" ht="15.75" customHeight="1" x14ac:dyDescent="0.2">
      <c r="A13" t="s">
        <v>457</v>
      </c>
      <c r="B13">
        <v>2023</v>
      </c>
      <c r="C13" t="s">
        <v>4</v>
      </c>
      <c r="D13" s="4" t="s">
        <v>30</v>
      </c>
      <c r="F13" s="4" t="s">
        <v>1624</v>
      </c>
      <c r="G13" s="4" t="s">
        <v>1625</v>
      </c>
      <c r="H13" s="4" t="s">
        <v>478</v>
      </c>
      <c r="I13" s="4" t="s">
        <v>479</v>
      </c>
      <c r="K13" s="4" t="s">
        <v>1623</v>
      </c>
    </row>
    <row r="14" spans="1:11" ht="15.75" customHeight="1" x14ac:dyDescent="0.2">
      <c r="A14" t="s">
        <v>456</v>
      </c>
      <c r="B14">
        <v>2022</v>
      </c>
      <c r="C14" t="s">
        <v>4</v>
      </c>
      <c r="D14" t="s">
        <v>7</v>
      </c>
      <c r="E14" t="s">
        <v>450</v>
      </c>
      <c r="F14" t="s">
        <v>436</v>
      </c>
      <c r="G14" t="s">
        <v>437</v>
      </c>
      <c r="H14" t="s">
        <v>438</v>
      </c>
      <c r="K14" s="4" t="s">
        <v>1622</v>
      </c>
    </row>
    <row r="15" spans="1:11" ht="15.75" customHeight="1" x14ac:dyDescent="0.2">
      <c r="A15" t="s">
        <v>456</v>
      </c>
      <c r="B15">
        <v>2022</v>
      </c>
      <c r="C15" t="s">
        <v>4</v>
      </c>
      <c r="D15" t="s">
        <v>23</v>
      </c>
      <c r="E15" t="s">
        <v>465</v>
      </c>
      <c r="F15" t="s">
        <v>459</v>
      </c>
      <c r="G15" t="s">
        <v>460</v>
      </c>
      <c r="H15" t="s">
        <v>461</v>
      </c>
      <c r="I15" t="s">
        <v>462</v>
      </c>
      <c r="K15" s="4" t="s">
        <v>1622</v>
      </c>
    </row>
    <row r="16" spans="1:11" ht="15.75" customHeight="1" x14ac:dyDescent="0.2">
      <c r="A16" t="s">
        <v>456</v>
      </c>
      <c r="B16">
        <v>2022</v>
      </c>
      <c r="C16" t="s">
        <v>4</v>
      </c>
      <c r="D16" t="s">
        <v>24</v>
      </c>
      <c r="E16" t="s">
        <v>480</v>
      </c>
      <c r="F16" t="s">
        <v>659</v>
      </c>
      <c r="G16" t="s">
        <v>660</v>
      </c>
      <c r="H16" t="s">
        <v>661</v>
      </c>
      <c r="K16" s="4" t="s">
        <v>1622</v>
      </c>
    </row>
    <row r="17" spans="1:11" ht="15.75" customHeight="1" x14ac:dyDescent="0.2">
      <c r="A17" t="s">
        <v>456</v>
      </c>
      <c r="B17">
        <v>2022</v>
      </c>
      <c r="C17" t="s">
        <v>4</v>
      </c>
      <c r="D17" t="s">
        <v>28</v>
      </c>
      <c r="E17" s="4" t="s">
        <v>1626</v>
      </c>
      <c r="F17" t="s">
        <v>415</v>
      </c>
      <c r="G17" t="s">
        <v>537</v>
      </c>
      <c r="H17" t="s">
        <v>618</v>
      </c>
      <c r="I17" t="s">
        <v>540</v>
      </c>
      <c r="K17" s="4" t="s">
        <v>1622</v>
      </c>
    </row>
    <row r="18" spans="1:11" ht="15.75" customHeight="1" x14ac:dyDescent="0.2">
      <c r="A18" t="s">
        <v>456</v>
      </c>
      <c r="B18">
        <v>2022</v>
      </c>
      <c r="C18" t="s">
        <v>4</v>
      </c>
      <c r="D18" t="s">
        <v>30</v>
      </c>
      <c r="E18" t="s">
        <v>480</v>
      </c>
      <c r="F18" t="s">
        <v>477</v>
      </c>
      <c r="H18" t="s">
        <v>478</v>
      </c>
      <c r="I18" t="s">
        <v>479</v>
      </c>
      <c r="K18" s="4" t="s">
        <v>1622</v>
      </c>
    </row>
    <row r="19" spans="1:11" ht="15.75" customHeight="1" x14ac:dyDescent="0.2">
      <c r="A19" t="s">
        <v>456</v>
      </c>
      <c r="B19">
        <v>2022</v>
      </c>
      <c r="C19" t="s">
        <v>4</v>
      </c>
      <c r="D19" t="s">
        <v>35</v>
      </c>
      <c r="E19" t="s">
        <v>448</v>
      </c>
      <c r="F19" t="s">
        <v>589</v>
      </c>
      <c r="G19" t="s">
        <v>567</v>
      </c>
      <c r="H19" t="s">
        <v>681</v>
      </c>
      <c r="K19" s="4" t="s">
        <v>1622</v>
      </c>
    </row>
    <row r="20" spans="1:11" ht="15.75" customHeight="1" x14ac:dyDescent="0.2">
      <c r="A20" t="s">
        <v>456</v>
      </c>
      <c r="B20">
        <v>2022</v>
      </c>
      <c r="C20" t="s">
        <v>4</v>
      </c>
      <c r="D20" t="s">
        <v>36</v>
      </c>
      <c r="E20" t="s">
        <v>480</v>
      </c>
      <c r="F20" t="s">
        <v>707</v>
      </c>
      <c r="G20" t="s">
        <v>665</v>
      </c>
      <c r="H20" t="s">
        <v>708</v>
      </c>
      <c r="K20" s="4" t="s">
        <v>1622</v>
      </c>
    </row>
    <row r="21" spans="1:11" ht="15.75" customHeight="1" x14ac:dyDescent="0.2">
      <c r="A21" t="s">
        <v>456</v>
      </c>
      <c r="B21">
        <v>2022</v>
      </c>
      <c r="C21" t="s">
        <v>4</v>
      </c>
      <c r="D21" t="s">
        <v>38</v>
      </c>
      <c r="E21" t="s">
        <v>480</v>
      </c>
      <c r="F21" t="s">
        <v>584</v>
      </c>
      <c r="G21" t="s">
        <v>423</v>
      </c>
      <c r="H21" t="s">
        <v>596</v>
      </c>
      <c r="K21" s="4" t="s">
        <v>1622</v>
      </c>
    </row>
    <row r="22" spans="1:11" ht="15.75" customHeight="1" x14ac:dyDescent="0.2">
      <c r="A22" t="s">
        <v>456</v>
      </c>
      <c r="B22">
        <v>2022</v>
      </c>
      <c r="C22" t="s">
        <v>4</v>
      </c>
      <c r="D22" t="s">
        <v>42</v>
      </c>
      <c r="E22" t="s">
        <v>571</v>
      </c>
      <c r="F22" t="s">
        <v>572</v>
      </c>
      <c r="G22" t="s">
        <v>490</v>
      </c>
      <c r="H22" t="s">
        <v>573</v>
      </c>
      <c r="I22" t="s">
        <v>574</v>
      </c>
      <c r="K22" s="4" t="s">
        <v>1622</v>
      </c>
    </row>
    <row r="23" spans="1:11" ht="15.75" customHeight="1" x14ac:dyDescent="0.2">
      <c r="A23" t="s">
        <v>456</v>
      </c>
      <c r="B23">
        <v>2022</v>
      </c>
      <c r="C23" t="s">
        <v>4</v>
      </c>
      <c r="D23" t="s">
        <v>56</v>
      </c>
      <c r="E23" t="s">
        <v>480</v>
      </c>
      <c r="F23" t="s">
        <v>537</v>
      </c>
      <c r="G23" t="s">
        <v>555</v>
      </c>
      <c r="H23" t="s">
        <v>556</v>
      </c>
      <c r="I23" t="s">
        <v>557</v>
      </c>
      <c r="K23" s="4" t="s">
        <v>1622</v>
      </c>
    </row>
    <row r="24" spans="1:11" ht="15.75" customHeight="1" x14ac:dyDescent="0.2">
      <c r="A24" t="s">
        <v>456</v>
      </c>
      <c r="B24">
        <v>2022</v>
      </c>
      <c r="C24" t="s">
        <v>4</v>
      </c>
      <c r="D24" t="s">
        <v>68</v>
      </c>
      <c r="E24" t="s">
        <v>480</v>
      </c>
      <c r="F24" t="s">
        <v>482</v>
      </c>
      <c r="G24" t="s">
        <v>483</v>
      </c>
      <c r="H24" t="s">
        <v>484</v>
      </c>
      <c r="K24" s="4" t="s">
        <v>1622</v>
      </c>
    </row>
    <row r="25" spans="1:11" ht="15.75" customHeight="1" x14ac:dyDescent="0.2">
      <c r="A25" t="s">
        <v>456</v>
      </c>
      <c r="B25">
        <v>2022</v>
      </c>
      <c r="C25" t="s">
        <v>4</v>
      </c>
      <c r="D25" t="s">
        <v>73</v>
      </c>
      <c r="E25" t="s">
        <v>480</v>
      </c>
      <c r="F25" t="s">
        <v>525</v>
      </c>
      <c r="G25" t="s">
        <v>667</v>
      </c>
      <c r="H25" t="s">
        <v>668</v>
      </c>
      <c r="K25" s="4" t="s">
        <v>1622</v>
      </c>
    </row>
    <row r="26" spans="1:11" ht="15.75" customHeight="1" x14ac:dyDescent="0.2">
      <c r="A26" t="s">
        <v>455</v>
      </c>
      <c r="B26">
        <v>2021</v>
      </c>
      <c r="C26" t="s">
        <v>4</v>
      </c>
      <c r="D26" t="s">
        <v>7</v>
      </c>
      <c r="E26" t="s">
        <v>450</v>
      </c>
      <c r="F26" t="s">
        <v>436</v>
      </c>
      <c r="G26" t="s">
        <v>437</v>
      </c>
      <c r="H26" t="s">
        <v>438</v>
      </c>
      <c r="K26" s="4" t="s">
        <v>1622</v>
      </c>
    </row>
    <row r="27" spans="1:11" ht="15.75" customHeight="1" x14ac:dyDescent="0.2">
      <c r="A27" t="s">
        <v>455</v>
      </c>
      <c r="B27">
        <v>2021</v>
      </c>
      <c r="C27" t="s">
        <v>4</v>
      </c>
      <c r="D27" t="s">
        <v>23</v>
      </c>
      <c r="E27" t="s">
        <v>465</v>
      </c>
      <c r="F27" t="s">
        <v>459</v>
      </c>
      <c r="G27" t="s">
        <v>460</v>
      </c>
      <c r="H27" t="s">
        <v>461</v>
      </c>
      <c r="I27" t="s">
        <v>462</v>
      </c>
      <c r="K27" s="4" t="s">
        <v>1622</v>
      </c>
    </row>
    <row r="28" spans="1:11" ht="15.75" customHeight="1" x14ac:dyDescent="0.2">
      <c r="A28" t="s">
        <v>455</v>
      </c>
      <c r="B28">
        <v>2021</v>
      </c>
      <c r="C28" t="s">
        <v>4</v>
      </c>
      <c r="D28" t="s">
        <v>28</v>
      </c>
      <c r="E28" t="s">
        <v>617</v>
      </c>
      <c r="F28" t="s">
        <v>415</v>
      </c>
      <c r="G28" t="s">
        <v>537</v>
      </c>
      <c r="H28" t="s">
        <v>618</v>
      </c>
      <c r="I28" t="s">
        <v>540</v>
      </c>
      <c r="K28" s="4" t="s">
        <v>1622</v>
      </c>
    </row>
    <row r="29" spans="1:11" ht="15.75" customHeight="1" x14ac:dyDescent="0.2">
      <c r="A29" t="s">
        <v>455</v>
      </c>
      <c r="B29">
        <v>2021</v>
      </c>
      <c r="C29" t="s">
        <v>4</v>
      </c>
      <c r="D29" t="s">
        <v>30</v>
      </c>
      <c r="E29" t="s">
        <v>480</v>
      </c>
      <c r="F29" t="s">
        <v>477</v>
      </c>
      <c r="H29" t="s">
        <v>478</v>
      </c>
      <c r="I29" t="s">
        <v>479</v>
      </c>
      <c r="K29" s="4" t="s">
        <v>1622</v>
      </c>
    </row>
    <row r="30" spans="1:11" ht="15.75" customHeight="1" x14ac:dyDescent="0.2">
      <c r="A30" t="s">
        <v>455</v>
      </c>
      <c r="B30">
        <v>2021</v>
      </c>
      <c r="C30" t="s">
        <v>4</v>
      </c>
      <c r="D30" t="s">
        <v>35</v>
      </c>
      <c r="E30" t="s">
        <v>448</v>
      </c>
      <c r="F30" t="s">
        <v>589</v>
      </c>
      <c r="G30" t="s">
        <v>567</v>
      </c>
      <c r="H30" t="s">
        <v>681</v>
      </c>
      <c r="K30" s="4" t="s">
        <v>1622</v>
      </c>
    </row>
    <row r="31" spans="1:11" ht="15.75" customHeight="1" x14ac:dyDescent="0.2">
      <c r="A31" t="s">
        <v>455</v>
      </c>
      <c r="B31">
        <v>2021</v>
      </c>
      <c r="C31" t="s">
        <v>4</v>
      </c>
      <c r="D31" t="s">
        <v>36</v>
      </c>
      <c r="E31" t="s">
        <v>480</v>
      </c>
      <c r="F31" t="s">
        <v>707</v>
      </c>
      <c r="G31" t="s">
        <v>665</v>
      </c>
      <c r="H31" t="s">
        <v>708</v>
      </c>
      <c r="K31" s="4" t="s">
        <v>1622</v>
      </c>
    </row>
    <row r="32" spans="1:11" ht="15.75" customHeight="1" x14ac:dyDescent="0.2">
      <c r="A32" t="s">
        <v>455</v>
      </c>
      <c r="B32">
        <v>2021</v>
      </c>
      <c r="C32" t="s">
        <v>4</v>
      </c>
      <c r="D32" t="s">
        <v>38</v>
      </c>
      <c r="E32" t="s">
        <v>480</v>
      </c>
      <c r="F32" t="s">
        <v>584</v>
      </c>
      <c r="G32" t="s">
        <v>423</v>
      </c>
      <c r="H32" t="s">
        <v>596</v>
      </c>
      <c r="K32" s="4" t="s">
        <v>1622</v>
      </c>
    </row>
    <row r="33" spans="1:11" ht="15.75" customHeight="1" x14ac:dyDescent="0.2">
      <c r="A33" t="s">
        <v>455</v>
      </c>
      <c r="B33">
        <v>2021</v>
      </c>
      <c r="C33" t="s">
        <v>4</v>
      </c>
      <c r="D33" t="s">
        <v>42</v>
      </c>
      <c r="E33" t="s">
        <v>571</v>
      </c>
      <c r="F33" t="s">
        <v>572</v>
      </c>
      <c r="G33" t="s">
        <v>490</v>
      </c>
      <c r="H33" t="s">
        <v>573</v>
      </c>
      <c r="I33" t="s">
        <v>574</v>
      </c>
      <c r="K33" s="4" t="s">
        <v>1622</v>
      </c>
    </row>
    <row r="34" spans="1:11" ht="15.75" customHeight="1" x14ac:dyDescent="0.2">
      <c r="A34" t="s">
        <v>455</v>
      </c>
      <c r="B34">
        <v>2021</v>
      </c>
      <c r="C34" t="s">
        <v>4</v>
      </c>
      <c r="D34" t="s">
        <v>56</v>
      </c>
      <c r="E34" t="s">
        <v>480</v>
      </c>
      <c r="F34" t="s">
        <v>537</v>
      </c>
      <c r="G34" t="s">
        <v>555</v>
      </c>
      <c r="H34" t="s">
        <v>556</v>
      </c>
      <c r="I34" t="s">
        <v>557</v>
      </c>
      <c r="K34" s="4" t="s">
        <v>1622</v>
      </c>
    </row>
    <row r="35" spans="1:11" ht="15.75" customHeight="1" x14ac:dyDescent="0.2">
      <c r="A35" t="s">
        <v>455</v>
      </c>
      <c r="B35">
        <v>2021</v>
      </c>
      <c r="C35" t="s">
        <v>4</v>
      </c>
      <c r="D35" t="s">
        <v>68</v>
      </c>
      <c r="E35" t="s">
        <v>480</v>
      </c>
      <c r="F35" t="s">
        <v>482</v>
      </c>
      <c r="G35" t="s">
        <v>483</v>
      </c>
      <c r="H35" t="s">
        <v>484</v>
      </c>
      <c r="K35" s="4" t="s">
        <v>1622</v>
      </c>
    </row>
    <row r="36" spans="1:11" ht="15.75" customHeight="1" x14ac:dyDescent="0.2">
      <c r="A36" t="s">
        <v>455</v>
      </c>
      <c r="B36">
        <v>2021</v>
      </c>
      <c r="C36" t="s">
        <v>4</v>
      </c>
      <c r="D36" t="s">
        <v>73</v>
      </c>
      <c r="E36" t="s">
        <v>480</v>
      </c>
      <c r="F36" t="s">
        <v>525</v>
      </c>
      <c r="G36" t="s">
        <v>667</v>
      </c>
      <c r="H36" t="s">
        <v>668</v>
      </c>
      <c r="K36" s="4" t="s">
        <v>1622</v>
      </c>
    </row>
    <row r="37" spans="1:11" ht="15.75" customHeight="1" x14ac:dyDescent="0.2">
      <c r="A37" t="s">
        <v>454</v>
      </c>
      <c r="B37">
        <v>2020</v>
      </c>
      <c r="C37" t="s">
        <v>4</v>
      </c>
      <c r="D37" t="s">
        <v>7</v>
      </c>
      <c r="E37" t="s">
        <v>450</v>
      </c>
      <c r="F37" t="s">
        <v>436</v>
      </c>
      <c r="G37" t="s">
        <v>437</v>
      </c>
      <c r="H37" t="s">
        <v>438</v>
      </c>
    </row>
    <row r="38" spans="1:11" ht="15.75" customHeight="1" x14ac:dyDescent="0.2">
      <c r="A38" t="s">
        <v>454</v>
      </c>
      <c r="B38">
        <v>2020</v>
      </c>
      <c r="C38" t="s">
        <v>4</v>
      </c>
      <c r="D38" t="s">
        <v>23</v>
      </c>
      <c r="E38" t="s">
        <v>466</v>
      </c>
      <c r="F38" t="s">
        <v>459</v>
      </c>
      <c r="G38" t="s">
        <v>460</v>
      </c>
      <c r="H38" t="s">
        <v>461</v>
      </c>
      <c r="I38" t="s">
        <v>462</v>
      </c>
    </row>
    <row r="39" spans="1:11" ht="15.75" customHeight="1" x14ac:dyDescent="0.2">
      <c r="A39" t="s">
        <v>454</v>
      </c>
      <c r="B39">
        <v>2020</v>
      </c>
      <c r="C39" t="s">
        <v>4</v>
      </c>
      <c r="D39" t="s">
        <v>24</v>
      </c>
      <c r="E39" t="s">
        <v>481</v>
      </c>
      <c r="F39" t="s">
        <v>659</v>
      </c>
      <c r="G39" t="s">
        <v>660</v>
      </c>
      <c r="H39" t="s">
        <v>661</v>
      </c>
    </row>
    <row r="40" spans="1:11" ht="15.75" customHeight="1" x14ac:dyDescent="0.2">
      <c r="A40" t="s">
        <v>454</v>
      </c>
      <c r="B40">
        <v>2020</v>
      </c>
      <c r="C40" t="s">
        <v>4</v>
      </c>
      <c r="D40" t="s">
        <v>28</v>
      </c>
      <c r="E40" t="s">
        <v>620</v>
      </c>
      <c r="F40" t="s">
        <v>415</v>
      </c>
      <c r="G40" t="s">
        <v>537</v>
      </c>
      <c r="H40" t="s">
        <v>618</v>
      </c>
      <c r="I40" t="s">
        <v>540</v>
      </c>
    </row>
    <row r="41" spans="1:11" ht="15.75" customHeight="1" x14ac:dyDescent="0.2">
      <c r="A41" t="s">
        <v>454</v>
      </c>
      <c r="B41">
        <v>2020</v>
      </c>
      <c r="C41" t="s">
        <v>4</v>
      </c>
      <c r="D41" t="s">
        <v>30</v>
      </c>
      <c r="E41" t="s">
        <v>481</v>
      </c>
      <c r="F41" t="s">
        <v>477</v>
      </c>
      <c r="H41" t="s">
        <v>478</v>
      </c>
      <c r="I41" t="s">
        <v>479</v>
      </c>
    </row>
    <row r="42" spans="1:11" ht="15.75" customHeight="1" x14ac:dyDescent="0.2">
      <c r="A42" t="s">
        <v>454</v>
      </c>
      <c r="B42">
        <v>2020</v>
      </c>
      <c r="C42" t="s">
        <v>4</v>
      </c>
      <c r="D42" t="s">
        <v>35</v>
      </c>
      <c r="E42" t="s">
        <v>685</v>
      </c>
      <c r="F42" t="s">
        <v>589</v>
      </c>
      <c r="G42" t="s">
        <v>567</v>
      </c>
      <c r="H42" t="s">
        <v>681</v>
      </c>
    </row>
    <row r="43" spans="1:11" ht="15.75" customHeight="1" x14ac:dyDescent="0.2">
      <c r="A43" t="s">
        <v>454</v>
      </c>
      <c r="B43">
        <v>2020</v>
      </c>
      <c r="C43" t="s">
        <v>4</v>
      </c>
      <c r="D43" t="s">
        <v>36</v>
      </c>
      <c r="E43" t="s">
        <v>481</v>
      </c>
      <c r="F43" t="s">
        <v>707</v>
      </c>
      <c r="G43" t="s">
        <v>665</v>
      </c>
      <c r="H43" t="s">
        <v>708</v>
      </c>
    </row>
    <row r="44" spans="1:11" ht="15.75" customHeight="1" x14ac:dyDescent="0.2">
      <c r="A44" t="s">
        <v>454</v>
      </c>
      <c r="B44">
        <v>2020</v>
      </c>
      <c r="C44" t="s">
        <v>4</v>
      </c>
      <c r="D44" t="s">
        <v>38</v>
      </c>
      <c r="E44" t="s">
        <v>481</v>
      </c>
      <c r="F44" t="s">
        <v>584</v>
      </c>
      <c r="G44" t="s">
        <v>423</v>
      </c>
      <c r="H44" t="s">
        <v>596</v>
      </c>
    </row>
    <row r="45" spans="1:11" ht="15.75" customHeight="1" x14ac:dyDescent="0.2">
      <c r="A45" t="s">
        <v>454</v>
      </c>
      <c r="B45">
        <v>2020</v>
      </c>
      <c r="C45" t="s">
        <v>4</v>
      </c>
      <c r="D45" t="s">
        <v>56</v>
      </c>
      <c r="E45" t="s">
        <v>481</v>
      </c>
      <c r="F45" t="s">
        <v>537</v>
      </c>
      <c r="G45" t="s">
        <v>555</v>
      </c>
      <c r="H45" t="s">
        <v>556</v>
      </c>
      <c r="I45" t="s">
        <v>557</v>
      </c>
    </row>
    <row r="46" spans="1:11" ht="15.75" customHeight="1" x14ac:dyDescent="0.2">
      <c r="A46" t="s">
        <v>454</v>
      </c>
      <c r="B46">
        <v>2020</v>
      </c>
      <c r="C46" t="s">
        <v>4</v>
      </c>
      <c r="D46" t="s">
        <v>68</v>
      </c>
      <c r="E46" t="s">
        <v>481</v>
      </c>
      <c r="F46" t="s">
        <v>482</v>
      </c>
      <c r="G46" t="s">
        <v>483</v>
      </c>
      <c r="H46" t="s">
        <v>484</v>
      </c>
    </row>
    <row r="47" spans="1:11" ht="15.75" customHeight="1" x14ac:dyDescent="0.2">
      <c r="A47" t="s">
        <v>454</v>
      </c>
      <c r="B47">
        <v>2020</v>
      </c>
      <c r="C47" t="s">
        <v>4</v>
      </c>
      <c r="D47" t="s">
        <v>73</v>
      </c>
      <c r="E47" t="s">
        <v>481</v>
      </c>
      <c r="F47" t="s">
        <v>525</v>
      </c>
      <c r="G47" t="s">
        <v>667</v>
      </c>
      <c r="H47" t="s">
        <v>668</v>
      </c>
    </row>
    <row r="48" spans="1:11" ht="15.75" customHeight="1" x14ac:dyDescent="0.2">
      <c r="A48" t="s">
        <v>453</v>
      </c>
      <c r="B48">
        <v>2019</v>
      </c>
      <c r="C48" t="s">
        <v>4</v>
      </c>
      <c r="D48" t="s">
        <v>7</v>
      </c>
      <c r="E48" t="s">
        <v>450</v>
      </c>
      <c r="F48" t="s">
        <v>436</v>
      </c>
      <c r="G48" t="s">
        <v>437</v>
      </c>
      <c r="H48" t="s">
        <v>438</v>
      </c>
    </row>
    <row r="49" spans="1:9" ht="15.75" customHeight="1" x14ac:dyDescent="0.2">
      <c r="A49" t="s">
        <v>453</v>
      </c>
      <c r="B49">
        <v>2019</v>
      </c>
      <c r="C49" t="s">
        <v>4</v>
      </c>
      <c r="D49" t="s">
        <v>23</v>
      </c>
      <c r="E49" t="s">
        <v>466</v>
      </c>
      <c r="F49" t="s">
        <v>459</v>
      </c>
      <c r="G49" t="s">
        <v>460</v>
      </c>
      <c r="H49" t="s">
        <v>461</v>
      </c>
      <c r="I49" t="s">
        <v>462</v>
      </c>
    </row>
    <row r="50" spans="1:9" ht="15.75" customHeight="1" x14ac:dyDescent="0.2">
      <c r="A50" t="s">
        <v>453</v>
      </c>
      <c r="B50">
        <v>2019</v>
      </c>
      <c r="C50" t="s">
        <v>4</v>
      </c>
      <c r="D50" t="s">
        <v>28</v>
      </c>
      <c r="E50" t="s">
        <v>620</v>
      </c>
      <c r="F50" t="s">
        <v>415</v>
      </c>
      <c r="G50" t="s">
        <v>537</v>
      </c>
      <c r="H50" t="s">
        <v>618</v>
      </c>
      <c r="I50" t="s">
        <v>540</v>
      </c>
    </row>
    <row r="51" spans="1:9" ht="15.75" customHeight="1" x14ac:dyDescent="0.2">
      <c r="A51" t="s">
        <v>453</v>
      </c>
      <c r="B51">
        <v>2019</v>
      </c>
      <c r="C51" t="s">
        <v>4</v>
      </c>
      <c r="D51" t="s">
        <v>30</v>
      </c>
      <c r="E51" t="s">
        <v>481</v>
      </c>
      <c r="F51" t="s">
        <v>477</v>
      </c>
      <c r="H51" t="s">
        <v>478</v>
      </c>
      <c r="I51" t="s">
        <v>479</v>
      </c>
    </row>
    <row r="52" spans="1:9" ht="15.75" customHeight="1" x14ac:dyDescent="0.2">
      <c r="A52" t="s">
        <v>453</v>
      </c>
      <c r="B52">
        <v>2019</v>
      </c>
      <c r="C52" t="s">
        <v>4</v>
      </c>
      <c r="D52" t="s">
        <v>35</v>
      </c>
      <c r="E52" t="s">
        <v>685</v>
      </c>
      <c r="F52" t="s">
        <v>589</v>
      </c>
      <c r="G52" t="s">
        <v>567</v>
      </c>
      <c r="H52" t="s">
        <v>681</v>
      </c>
    </row>
    <row r="53" spans="1:9" ht="15.75" customHeight="1" x14ac:dyDescent="0.2">
      <c r="A53" t="s">
        <v>453</v>
      </c>
      <c r="B53">
        <v>2019</v>
      </c>
      <c r="C53" t="s">
        <v>4</v>
      </c>
      <c r="D53" t="s">
        <v>36</v>
      </c>
      <c r="E53" t="s">
        <v>481</v>
      </c>
      <c r="F53" t="s">
        <v>707</v>
      </c>
      <c r="G53" t="s">
        <v>665</v>
      </c>
      <c r="H53" t="s">
        <v>708</v>
      </c>
    </row>
    <row r="54" spans="1:9" ht="15.75" customHeight="1" x14ac:dyDescent="0.2">
      <c r="A54" t="s">
        <v>453</v>
      </c>
      <c r="B54">
        <v>2019</v>
      </c>
      <c r="C54" t="s">
        <v>4</v>
      </c>
      <c r="D54" t="s">
        <v>38</v>
      </c>
      <c r="E54" t="s">
        <v>481</v>
      </c>
      <c r="F54" t="s">
        <v>584</v>
      </c>
      <c r="G54" t="s">
        <v>423</v>
      </c>
      <c r="H54" t="s">
        <v>596</v>
      </c>
    </row>
    <row r="55" spans="1:9" ht="15.75" customHeight="1" x14ac:dyDescent="0.2">
      <c r="A55" t="s">
        <v>453</v>
      </c>
      <c r="B55">
        <v>2019</v>
      </c>
      <c r="C55" t="s">
        <v>4</v>
      </c>
      <c r="D55" t="s">
        <v>42</v>
      </c>
      <c r="E55" t="s">
        <v>450</v>
      </c>
      <c r="F55" t="s">
        <v>572</v>
      </c>
      <c r="G55" t="s">
        <v>490</v>
      </c>
      <c r="H55" t="s">
        <v>573</v>
      </c>
      <c r="I55" t="s">
        <v>574</v>
      </c>
    </row>
    <row r="56" spans="1:9" ht="15.75" customHeight="1" x14ac:dyDescent="0.2">
      <c r="A56" t="s">
        <v>453</v>
      </c>
      <c r="B56">
        <v>2019</v>
      </c>
      <c r="C56" t="s">
        <v>4</v>
      </c>
      <c r="D56" t="s">
        <v>45</v>
      </c>
      <c r="E56" t="s">
        <v>481</v>
      </c>
      <c r="F56" t="s">
        <v>662</v>
      </c>
      <c r="H56" t="s">
        <v>663</v>
      </c>
    </row>
    <row r="57" spans="1:9" ht="15.75" customHeight="1" x14ac:dyDescent="0.2">
      <c r="A57" t="s">
        <v>453</v>
      </c>
      <c r="B57">
        <v>2019</v>
      </c>
      <c r="C57" t="s">
        <v>4</v>
      </c>
      <c r="D57" t="s">
        <v>56</v>
      </c>
      <c r="E57" t="s">
        <v>481</v>
      </c>
      <c r="F57" t="s">
        <v>537</v>
      </c>
      <c r="G57" t="s">
        <v>555</v>
      </c>
      <c r="H57" t="s">
        <v>556</v>
      </c>
      <c r="I57" t="s">
        <v>557</v>
      </c>
    </row>
    <row r="58" spans="1:9" ht="15.75" customHeight="1" x14ac:dyDescent="0.2">
      <c r="A58" t="s">
        <v>453</v>
      </c>
      <c r="B58">
        <v>2019</v>
      </c>
      <c r="C58" t="s">
        <v>4</v>
      </c>
      <c r="D58" t="s">
        <v>68</v>
      </c>
      <c r="E58" t="s">
        <v>481</v>
      </c>
      <c r="F58" t="s">
        <v>482</v>
      </c>
      <c r="G58" t="s">
        <v>483</v>
      </c>
      <c r="H58" t="s">
        <v>484</v>
      </c>
    </row>
    <row r="59" spans="1:9" ht="15.75" customHeight="1" x14ac:dyDescent="0.2">
      <c r="A59" t="s">
        <v>452</v>
      </c>
      <c r="B59">
        <v>2018</v>
      </c>
      <c r="C59" t="s">
        <v>4</v>
      </c>
      <c r="D59" t="s">
        <v>7</v>
      </c>
      <c r="E59" t="s">
        <v>450</v>
      </c>
      <c r="F59" t="s">
        <v>436</v>
      </c>
      <c r="G59" t="s">
        <v>437</v>
      </c>
      <c r="H59" t="s">
        <v>438</v>
      </c>
    </row>
    <row r="60" spans="1:9" ht="15.75" customHeight="1" x14ac:dyDescent="0.2">
      <c r="A60" t="s">
        <v>452</v>
      </c>
      <c r="B60">
        <v>2018</v>
      </c>
      <c r="C60" t="s">
        <v>4</v>
      </c>
      <c r="D60" t="s">
        <v>23</v>
      </c>
      <c r="E60" t="s">
        <v>466</v>
      </c>
      <c r="F60" t="s">
        <v>459</v>
      </c>
      <c r="G60" t="s">
        <v>460</v>
      </c>
      <c r="H60" t="s">
        <v>461</v>
      </c>
      <c r="I60" t="s">
        <v>462</v>
      </c>
    </row>
    <row r="61" spans="1:9" ht="15.75" customHeight="1" x14ac:dyDescent="0.2">
      <c r="A61" t="s">
        <v>452</v>
      </c>
      <c r="B61">
        <v>2018</v>
      </c>
      <c r="C61" t="s">
        <v>4</v>
      </c>
      <c r="D61" t="s">
        <v>28</v>
      </c>
      <c r="E61" t="s">
        <v>620</v>
      </c>
      <c r="F61" t="s">
        <v>415</v>
      </c>
      <c r="G61" t="s">
        <v>537</v>
      </c>
      <c r="H61" t="s">
        <v>618</v>
      </c>
      <c r="I61" t="s">
        <v>540</v>
      </c>
    </row>
    <row r="62" spans="1:9" ht="15.75" customHeight="1" x14ac:dyDescent="0.2">
      <c r="A62" t="s">
        <v>452</v>
      </c>
      <c r="B62">
        <v>2018</v>
      </c>
      <c r="C62" t="s">
        <v>4</v>
      </c>
      <c r="D62" t="s">
        <v>30</v>
      </c>
      <c r="E62" t="s">
        <v>481</v>
      </c>
      <c r="F62" t="s">
        <v>477</v>
      </c>
      <c r="H62" t="s">
        <v>478</v>
      </c>
      <c r="I62" t="s">
        <v>479</v>
      </c>
    </row>
    <row r="63" spans="1:9" ht="15.75" customHeight="1" x14ac:dyDescent="0.2">
      <c r="A63" t="s">
        <v>452</v>
      </c>
      <c r="B63">
        <v>2018</v>
      </c>
      <c r="C63" t="s">
        <v>4</v>
      </c>
      <c r="D63" t="s">
        <v>35</v>
      </c>
      <c r="E63" t="s">
        <v>685</v>
      </c>
      <c r="F63" t="s">
        <v>589</v>
      </c>
      <c r="G63" t="s">
        <v>567</v>
      </c>
      <c r="H63" t="s">
        <v>681</v>
      </c>
    </row>
    <row r="64" spans="1:9" ht="15.75" customHeight="1" x14ac:dyDescent="0.2">
      <c r="A64" t="s">
        <v>452</v>
      </c>
      <c r="B64">
        <v>2018</v>
      </c>
      <c r="C64" t="s">
        <v>4</v>
      </c>
      <c r="D64" t="s">
        <v>36</v>
      </c>
      <c r="E64" t="s">
        <v>481</v>
      </c>
      <c r="F64" t="s">
        <v>707</v>
      </c>
      <c r="G64" t="s">
        <v>665</v>
      </c>
      <c r="H64" t="s">
        <v>708</v>
      </c>
    </row>
    <row r="65" spans="1:9" ht="15.75" customHeight="1" x14ac:dyDescent="0.2">
      <c r="A65" t="s">
        <v>452</v>
      </c>
      <c r="B65">
        <v>2018</v>
      </c>
      <c r="C65" t="s">
        <v>4</v>
      </c>
      <c r="D65" t="s">
        <v>38</v>
      </c>
      <c r="E65" t="s">
        <v>481</v>
      </c>
      <c r="F65" t="s">
        <v>584</v>
      </c>
      <c r="G65" t="s">
        <v>423</v>
      </c>
      <c r="H65" t="s">
        <v>596</v>
      </c>
    </row>
    <row r="66" spans="1:9" ht="15.75" customHeight="1" x14ac:dyDescent="0.2">
      <c r="A66" t="s">
        <v>452</v>
      </c>
      <c r="B66">
        <v>2018</v>
      </c>
      <c r="C66" t="s">
        <v>4</v>
      </c>
      <c r="D66" t="s">
        <v>42</v>
      </c>
      <c r="E66" t="s">
        <v>450</v>
      </c>
      <c r="F66" t="s">
        <v>572</v>
      </c>
      <c r="G66" t="s">
        <v>490</v>
      </c>
      <c r="H66" t="s">
        <v>573</v>
      </c>
      <c r="I66" t="s">
        <v>574</v>
      </c>
    </row>
    <row r="67" spans="1:9" ht="15.75" customHeight="1" x14ac:dyDescent="0.2">
      <c r="A67" t="s">
        <v>452</v>
      </c>
      <c r="B67">
        <v>2018</v>
      </c>
      <c r="C67" t="s">
        <v>4</v>
      </c>
      <c r="D67" t="s">
        <v>45</v>
      </c>
      <c r="E67" t="s">
        <v>481</v>
      </c>
      <c r="F67" t="s">
        <v>662</v>
      </c>
      <c r="H67" t="s">
        <v>663</v>
      </c>
    </row>
    <row r="68" spans="1:9" ht="15.75" customHeight="1" x14ac:dyDescent="0.2">
      <c r="A68" t="s">
        <v>452</v>
      </c>
      <c r="B68">
        <v>2018</v>
      </c>
      <c r="C68" t="s">
        <v>4</v>
      </c>
      <c r="D68" t="s">
        <v>56</v>
      </c>
      <c r="E68" t="s">
        <v>481</v>
      </c>
      <c r="F68" t="s">
        <v>537</v>
      </c>
      <c r="G68" t="s">
        <v>555</v>
      </c>
      <c r="H68" t="s">
        <v>556</v>
      </c>
      <c r="I68" t="s">
        <v>557</v>
      </c>
    </row>
    <row r="69" spans="1:9" ht="15.75" customHeight="1" x14ac:dyDescent="0.2">
      <c r="A69" t="s">
        <v>452</v>
      </c>
      <c r="B69">
        <v>2018</v>
      </c>
      <c r="C69" t="s">
        <v>4</v>
      </c>
      <c r="D69" t="s">
        <v>68</v>
      </c>
      <c r="E69" t="s">
        <v>481</v>
      </c>
      <c r="F69" t="s">
        <v>482</v>
      </c>
      <c r="G69" t="s">
        <v>483</v>
      </c>
      <c r="H69" t="s">
        <v>484</v>
      </c>
    </row>
    <row r="70" spans="1:9" ht="15.75" customHeight="1" x14ac:dyDescent="0.2">
      <c r="A70" t="s">
        <v>451</v>
      </c>
      <c r="B70">
        <v>2017</v>
      </c>
      <c r="C70" t="s">
        <v>4</v>
      </c>
      <c r="D70" t="s">
        <v>7</v>
      </c>
      <c r="E70" t="s">
        <v>450</v>
      </c>
      <c r="F70" t="s">
        <v>436</v>
      </c>
      <c r="G70" t="s">
        <v>437</v>
      </c>
      <c r="H70" t="s">
        <v>438</v>
      </c>
    </row>
    <row r="71" spans="1:9" ht="15.75" customHeight="1" x14ac:dyDescent="0.2">
      <c r="A71" t="s">
        <v>451</v>
      </c>
      <c r="B71">
        <v>2017</v>
      </c>
      <c r="C71" t="s">
        <v>4</v>
      </c>
      <c r="D71" t="s">
        <v>19</v>
      </c>
      <c r="E71" t="s">
        <v>481</v>
      </c>
      <c r="F71" t="s">
        <v>599</v>
      </c>
      <c r="H71" t="s">
        <v>600</v>
      </c>
    </row>
    <row r="72" spans="1:9" ht="15.75" customHeight="1" x14ac:dyDescent="0.2">
      <c r="A72" t="s">
        <v>451</v>
      </c>
      <c r="B72">
        <v>2017</v>
      </c>
      <c r="C72" t="s">
        <v>4</v>
      </c>
      <c r="D72" t="s">
        <v>23</v>
      </c>
      <c r="E72" t="s">
        <v>464</v>
      </c>
      <c r="F72" t="s">
        <v>459</v>
      </c>
      <c r="G72" t="s">
        <v>460</v>
      </c>
      <c r="H72" t="s">
        <v>461</v>
      </c>
      <c r="I72" t="s">
        <v>462</v>
      </c>
    </row>
    <row r="73" spans="1:9" ht="15.75" customHeight="1" x14ac:dyDescent="0.2">
      <c r="A73" t="s">
        <v>451</v>
      </c>
      <c r="B73">
        <v>2017</v>
      </c>
      <c r="C73" t="s">
        <v>4</v>
      </c>
      <c r="D73" t="s">
        <v>28</v>
      </c>
      <c r="E73" t="s">
        <v>620</v>
      </c>
      <c r="F73" t="s">
        <v>415</v>
      </c>
      <c r="G73" t="s">
        <v>537</v>
      </c>
      <c r="H73" t="s">
        <v>618</v>
      </c>
      <c r="I73" t="s">
        <v>540</v>
      </c>
    </row>
    <row r="74" spans="1:9" ht="15.75" customHeight="1" x14ac:dyDescent="0.2">
      <c r="A74" t="s">
        <v>451</v>
      </c>
      <c r="B74">
        <v>2017</v>
      </c>
      <c r="C74" t="s">
        <v>4</v>
      </c>
      <c r="D74" t="s">
        <v>30</v>
      </c>
      <c r="E74" t="s">
        <v>481</v>
      </c>
      <c r="F74" t="s">
        <v>477</v>
      </c>
      <c r="H74" t="s">
        <v>478</v>
      </c>
      <c r="I74" t="s">
        <v>479</v>
      </c>
    </row>
    <row r="75" spans="1:9" ht="15.75" customHeight="1" x14ac:dyDescent="0.2">
      <c r="A75" t="s">
        <v>451</v>
      </c>
      <c r="B75">
        <v>2017</v>
      </c>
      <c r="C75" t="s">
        <v>4</v>
      </c>
      <c r="D75" t="s">
        <v>35</v>
      </c>
      <c r="E75" t="s">
        <v>575</v>
      </c>
      <c r="F75" t="s">
        <v>589</v>
      </c>
      <c r="G75" t="s">
        <v>567</v>
      </c>
      <c r="H75" t="s">
        <v>681</v>
      </c>
    </row>
    <row r="76" spans="1:9" ht="15.75" customHeight="1" x14ac:dyDescent="0.2">
      <c r="A76" t="s">
        <v>451</v>
      </c>
      <c r="B76">
        <v>2017</v>
      </c>
      <c r="C76" t="s">
        <v>4</v>
      </c>
      <c r="D76" t="s">
        <v>36</v>
      </c>
      <c r="E76" t="s">
        <v>481</v>
      </c>
      <c r="F76" t="s">
        <v>707</v>
      </c>
      <c r="G76" t="s">
        <v>665</v>
      </c>
      <c r="H76" t="s">
        <v>708</v>
      </c>
    </row>
    <row r="77" spans="1:9" ht="15.75" customHeight="1" x14ac:dyDescent="0.2">
      <c r="A77" t="s">
        <v>451</v>
      </c>
      <c r="B77">
        <v>2017</v>
      </c>
      <c r="C77" t="s">
        <v>4</v>
      </c>
      <c r="D77" t="s">
        <v>38</v>
      </c>
      <c r="E77" t="s">
        <v>481</v>
      </c>
      <c r="F77" t="s">
        <v>584</v>
      </c>
      <c r="G77" t="s">
        <v>423</v>
      </c>
      <c r="H77" t="s">
        <v>596</v>
      </c>
    </row>
    <row r="78" spans="1:9" ht="15.75" customHeight="1" x14ac:dyDescent="0.2">
      <c r="A78" t="s">
        <v>451</v>
      </c>
      <c r="B78">
        <v>2017</v>
      </c>
      <c r="C78" t="s">
        <v>4</v>
      </c>
      <c r="D78" t="s">
        <v>42</v>
      </c>
      <c r="E78" t="s">
        <v>450</v>
      </c>
      <c r="F78" t="s">
        <v>572</v>
      </c>
      <c r="G78" t="s">
        <v>490</v>
      </c>
      <c r="H78" t="s">
        <v>573</v>
      </c>
      <c r="I78" t="s">
        <v>574</v>
      </c>
    </row>
    <row r="79" spans="1:9" ht="15.75" customHeight="1" x14ac:dyDescent="0.2">
      <c r="A79" t="s">
        <v>451</v>
      </c>
      <c r="B79">
        <v>2017</v>
      </c>
      <c r="C79" t="s">
        <v>4</v>
      </c>
      <c r="D79" t="s">
        <v>45</v>
      </c>
      <c r="E79" t="s">
        <v>481</v>
      </c>
      <c r="F79" t="s">
        <v>662</v>
      </c>
      <c r="H79" t="s">
        <v>663</v>
      </c>
    </row>
    <row r="80" spans="1:9" ht="15.75" customHeight="1" x14ac:dyDescent="0.2">
      <c r="A80" t="s">
        <v>451</v>
      </c>
      <c r="B80">
        <v>2017</v>
      </c>
      <c r="C80" t="s">
        <v>4</v>
      </c>
      <c r="D80" t="s">
        <v>56</v>
      </c>
      <c r="E80" t="s">
        <v>465</v>
      </c>
      <c r="F80" t="s">
        <v>537</v>
      </c>
      <c r="G80" t="s">
        <v>555</v>
      </c>
      <c r="H80" t="s">
        <v>556</v>
      </c>
      <c r="I80" t="s">
        <v>557</v>
      </c>
    </row>
    <row r="81" spans="1:11" ht="15.75" customHeight="1" x14ac:dyDescent="0.2">
      <c r="A81" t="s">
        <v>451</v>
      </c>
      <c r="B81">
        <v>2017</v>
      </c>
      <c r="C81" t="s">
        <v>4</v>
      </c>
      <c r="D81" t="s">
        <v>68</v>
      </c>
      <c r="E81" t="s">
        <v>481</v>
      </c>
      <c r="F81" t="s">
        <v>482</v>
      </c>
      <c r="G81" t="s">
        <v>483</v>
      </c>
      <c r="H81" t="s">
        <v>484</v>
      </c>
    </row>
    <row r="82" spans="1:11" ht="15.75" customHeight="1" x14ac:dyDescent="0.2">
      <c r="A82" t="s">
        <v>449</v>
      </c>
      <c r="B82">
        <v>2016</v>
      </c>
      <c r="C82" t="s">
        <v>4</v>
      </c>
      <c r="D82" t="s">
        <v>7</v>
      </c>
      <c r="E82" t="s">
        <v>448</v>
      </c>
      <c r="F82" t="s">
        <v>436</v>
      </c>
      <c r="G82" t="s">
        <v>437</v>
      </c>
      <c r="H82" t="s">
        <v>438</v>
      </c>
      <c r="K82" s="4" t="s">
        <v>1622</v>
      </c>
    </row>
    <row r="83" spans="1:11" ht="15.75" customHeight="1" x14ac:dyDescent="0.2">
      <c r="A83" t="s">
        <v>449</v>
      </c>
      <c r="B83">
        <v>2016</v>
      </c>
      <c r="C83" t="s">
        <v>4</v>
      </c>
      <c r="D83" t="s">
        <v>14</v>
      </c>
      <c r="E83" t="s">
        <v>480</v>
      </c>
      <c r="F83" t="s">
        <v>490</v>
      </c>
      <c r="G83" t="s">
        <v>491</v>
      </c>
      <c r="H83" t="s">
        <v>492</v>
      </c>
      <c r="J83" t="s">
        <v>493</v>
      </c>
      <c r="K83" s="4" t="s">
        <v>1622</v>
      </c>
    </row>
    <row r="84" spans="1:11" ht="15.75" customHeight="1" x14ac:dyDescent="0.2">
      <c r="A84" t="s">
        <v>449</v>
      </c>
      <c r="B84">
        <v>2016</v>
      </c>
      <c r="C84" t="s">
        <v>4</v>
      </c>
      <c r="D84" t="s">
        <v>23</v>
      </c>
      <c r="E84" t="s">
        <v>464</v>
      </c>
      <c r="F84" t="s">
        <v>459</v>
      </c>
      <c r="G84" t="s">
        <v>460</v>
      </c>
      <c r="H84" t="s">
        <v>461</v>
      </c>
      <c r="I84" t="s">
        <v>462</v>
      </c>
      <c r="K84" s="4" t="s">
        <v>1622</v>
      </c>
    </row>
    <row r="85" spans="1:11" ht="15.75" customHeight="1" x14ac:dyDescent="0.2">
      <c r="A85" t="s">
        <v>449</v>
      </c>
      <c r="B85">
        <v>2016</v>
      </c>
      <c r="C85" t="s">
        <v>4</v>
      </c>
      <c r="D85" t="s">
        <v>28</v>
      </c>
      <c r="E85" t="s">
        <v>617</v>
      </c>
      <c r="F85" t="s">
        <v>415</v>
      </c>
      <c r="G85" t="s">
        <v>537</v>
      </c>
      <c r="H85" t="s">
        <v>618</v>
      </c>
      <c r="I85" t="s">
        <v>540</v>
      </c>
      <c r="K85" s="4" t="s">
        <v>1622</v>
      </c>
    </row>
    <row r="86" spans="1:11" ht="15.75" customHeight="1" x14ac:dyDescent="0.2">
      <c r="A86" t="s">
        <v>449</v>
      </c>
      <c r="B86">
        <v>2016</v>
      </c>
      <c r="C86" t="s">
        <v>4</v>
      </c>
      <c r="D86" t="s">
        <v>30</v>
      </c>
      <c r="E86" t="s">
        <v>480</v>
      </c>
      <c r="F86" t="s">
        <v>477</v>
      </c>
      <c r="H86" t="s">
        <v>478</v>
      </c>
      <c r="I86" t="s">
        <v>479</v>
      </c>
      <c r="K86" s="4" t="s">
        <v>1622</v>
      </c>
    </row>
    <row r="87" spans="1:11" ht="15.75" customHeight="1" x14ac:dyDescent="0.2">
      <c r="A87" t="s">
        <v>449</v>
      </c>
      <c r="B87">
        <v>2016</v>
      </c>
      <c r="C87" t="s">
        <v>4</v>
      </c>
      <c r="D87" t="s">
        <v>35</v>
      </c>
      <c r="E87" t="s">
        <v>684</v>
      </c>
      <c r="F87" t="s">
        <v>589</v>
      </c>
      <c r="G87" t="s">
        <v>567</v>
      </c>
      <c r="H87" t="s">
        <v>681</v>
      </c>
      <c r="K87" s="4" t="s">
        <v>1622</v>
      </c>
    </row>
    <row r="88" spans="1:11" ht="15.75" customHeight="1" x14ac:dyDescent="0.2">
      <c r="A88" t="s">
        <v>449</v>
      </c>
      <c r="B88">
        <v>2016</v>
      </c>
      <c r="C88" t="s">
        <v>4</v>
      </c>
      <c r="D88" t="s">
        <v>38</v>
      </c>
      <c r="E88" t="s">
        <v>480</v>
      </c>
      <c r="F88" t="s">
        <v>584</v>
      </c>
      <c r="G88" t="s">
        <v>423</v>
      </c>
      <c r="H88" t="s">
        <v>596</v>
      </c>
      <c r="K88" s="4" t="s">
        <v>1622</v>
      </c>
    </row>
    <row r="89" spans="1:11" ht="15.75" customHeight="1" x14ac:dyDescent="0.2">
      <c r="A89" t="s">
        <v>449</v>
      </c>
      <c r="B89">
        <v>2016</v>
      </c>
      <c r="C89" t="s">
        <v>4</v>
      </c>
      <c r="D89" t="s">
        <v>39</v>
      </c>
      <c r="E89" t="s">
        <v>480</v>
      </c>
      <c r="F89" t="s">
        <v>584</v>
      </c>
      <c r="G89" t="s">
        <v>460</v>
      </c>
      <c r="H89" t="s">
        <v>585</v>
      </c>
      <c r="K89" s="4" t="s">
        <v>1622</v>
      </c>
    </row>
    <row r="90" spans="1:11" ht="15.75" customHeight="1" x14ac:dyDescent="0.2">
      <c r="A90" t="s">
        <v>449</v>
      </c>
      <c r="B90">
        <v>2016</v>
      </c>
      <c r="C90" t="s">
        <v>4</v>
      </c>
      <c r="D90" t="s">
        <v>42</v>
      </c>
      <c r="E90" t="s">
        <v>450</v>
      </c>
      <c r="F90" t="s">
        <v>572</v>
      </c>
      <c r="G90" t="s">
        <v>490</v>
      </c>
      <c r="H90" t="s">
        <v>573</v>
      </c>
      <c r="I90" t="s">
        <v>574</v>
      </c>
      <c r="K90" s="4" t="s">
        <v>1622</v>
      </c>
    </row>
    <row r="91" spans="1:11" ht="15.75" customHeight="1" x14ac:dyDescent="0.2">
      <c r="A91" t="s">
        <v>449</v>
      </c>
      <c r="B91">
        <v>2016</v>
      </c>
      <c r="C91" t="s">
        <v>4</v>
      </c>
      <c r="D91" t="s">
        <v>56</v>
      </c>
      <c r="E91" t="s">
        <v>465</v>
      </c>
      <c r="F91" t="s">
        <v>537</v>
      </c>
      <c r="G91" t="s">
        <v>555</v>
      </c>
      <c r="H91" t="s">
        <v>556</v>
      </c>
      <c r="I91" t="s">
        <v>557</v>
      </c>
      <c r="K91" s="4" t="s">
        <v>1622</v>
      </c>
    </row>
    <row r="92" spans="1:11" ht="15.75" customHeight="1" x14ac:dyDescent="0.2">
      <c r="A92" t="s">
        <v>449</v>
      </c>
      <c r="B92">
        <v>2016</v>
      </c>
      <c r="C92" t="s">
        <v>4</v>
      </c>
      <c r="D92" t="s">
        <v>61</v>
      </c>
      <c r="E92" t="s">
        <v>480</v>
      </c>
      <c r="F92" t="s">
        <v>496</v>
      </c>
      <c r="G92" t="s">
        <v>497</v>
      </c>
      <c r="H92" t="s">
        <v>498</v>
      </c>
      <c r="I92" t="s">
        <v>462</v>
      </c>
      <c r="K92" s="4" t="s">
        <v>1622</v>
      </c>
    </row>
    <row r="93" spans="1:11" ht="15.75" customHeight="1" x14ac:dyDescent="0.2">
      <c r="A93" t="s">
        <v>449</v>
      </c>
      <c r="B93">
        <v>2016</v>
      </c>
      <c r="C93" t="s">
        <v>4</v>
      </c>
      <c r="D93" t="s">
        <v>66</v>
      </c>
      <c r="E93" t="s">
        <v>480</v>
      </c>
      <c r="F93" t="s">
        <v>669</v>
      </c>
      <c r="G93" t="s">
        <v>531</v>
      </c>
      <c r="H93" t="s">
        <v>670</v>
      </c>
      <c r="K93" s="4" t="s">
        <v>1622</v>
      </c>
    </row>
    <row r="94" spans="1:11" ht="15.75" customHeight="1" x14ac:dyDescent="0.2">
      <c r="A94" t="s">
        <v>447</v>
      </c>
      <c r="B94">
        <v>2015</v>
      </c>
      <c r="C94" t="s">
        <v>4</v>
      </c>
      <c r="D94" t="s">
        <v>7</v>
      </c>
      <c r="E94" t="s">
        <v>434</v>
      </c>
      <c r="F94" t="s">
        <v>436</v>
      </c>
      <c r="G94" t="s">
        <v>437</v>
      </c>
      <c r="H94" t="s">
        <v>438</v>
      </c>
      <c r="K94" s="4" t="s">
        <v>1622</v>
      </c>
    </row>
    <row r="95" spans="1:11" ht="15.75" customHeight="1" x14ac:dyDescent="0.2">
      <c r="A95" t="s">
        <v>447</v>
      </c>
      <c r="B95">
        <v>2015</v>
      </c>
      <c r="C95" t="s">
        <v>4</v>
      </c>
      <c r="D95" t="s">
        <v>14</v>
      </c>
      <c r="E95" t="s">
        <v>494</v>
      </c>
      <c r="F95" t="s">
        <v>490</v>
      </c>
      <c r="G95" t="s">
        <v>491</v>
      </c>
      <c r="H95" t="s">
        <v>492</v>
      </c>
      <c r="J95" t="s">
        <v>493</v>
      </c>
      <c r="K95" s="4" t="s">
        <v>1622</v>
      </c>
    </row>
    <row r="96" spans="1:11" ht="15.75" customHeight="1" x14ac:dyDescent="0.2">
      <c r="A96" t="s">
        <v>447</v>
      </c>
      <c r="B96">
        <v>2015</v>
      </c>
      <c r="C96" t="s">
        <v>4</v>
      </c>
      <c r="D96" t="s">
        <v>21</v>
      </c>
      <c r="E96" t="s">
        <v>604</v>
      </c>
      <c r="F96" t="s">
        <v>602</v>
      </c>
      <c r="H96" t="s">
        <v>603</v>
      </c>
      <c r="K96" s="4" t="s">
        <v>1622</v>
      </c>
    </row>
    <row r="97" spans="1:11" ht="15.75" customHeight="1" x14ac:dyDescent="0.2">
      <c r="A97" t="s">
        <v>447</v>
      </c>
      <c r="B97">
        <v>2015</v>
      </c>
      <c r="C97" t="s">
        <v>4</v>
      </c>
      <c r="D97" t="s">
        <v>22</v>
      </c>
      <c r="E97" t="s">
        <v>553</v>
      </c>
      <c r="F97" t="s">
        <v>550</v>
      </c>
      <c r="G97" t="s">
        <v>497</v>
      </c>
      <c r="H97" t="s">
        <v>551</v>
      </c>
      <c r="I97" t="s">
        <v>540</v>
      </c>
      <c r="K97" s="4" t="s">
        <v>1622</v>
      </c>
    </row>
    <row r="98" spans="1:11" ht="15.75" customHeight="1" x14ac:dyDescent="0.2">
      <c r="A98" t="s">
        <v>447</v>
      </c>
      <c r="B98">
        <v>2015</v>
      </c>
      <c r="C98" t="s">
        <v>4</v>
      </c>
      <c r="D98" t="s">
        <v>23</v>
      </c>
      <c r="E98" t="s">
        <v>463</v>
      </c>
      <c r="F98" t="s">
        <v>459</v>
      </c>
      <c r="G98" t="s">
        <v>460</v>
      </c>
      <c r="H98" t="s">
        <v>461</v>
      </c>
      <c r="I98" t="s">
        <v>462</v>
      </c>
      <c r="K98" s="4" t="s">
        <v>1622</v>
      </c>
    </row>
    <row r="99" spans="1:11" ht="15.75" customHeight="1" x14ac:dyDescent="0.2">
      <c r="A99" t="s">
        <v>447</v>
      </c>
      <c r="B99">
        <v>2015</v>
      </c>
      <c r="C99" t="s">
        <v>4</v>
      </c>
      <c r="D99" t="s">
        <v>28</v>
      </c>
      <c r="E99" t="s">
        <v>622</v>
      </c>
      <c r="F99" t="s">
        <v>415</v>
      </c>
      <c r="G99" t="s">
        <v>537</v>
      </c>
      <c r="H99" t="s">
        <v>618</v>
      </c>
      <c r="I99" t="s">
        <v>540</v>
      </c>
      <c r="K99" s="4" t="s">
        <v>1622</v>
      </c>
    </row>
    <row r="100" spans="1:11" ht="15.75" customHeight="1" x14ac:dyDescent="0.2">
      <c r="A100" t="s">
        <v>447</v>
      </c>
      <c r="B100">
        <v>2015</v>
      </c>
      <c r="C100" t="s">
        <v>4</v>
      </c>
      <c r="D100" t="s">
        <v>30</v>
      </c>
      <c r="E100" t="s">
        <v>476</v>
      </c>
      <c r="F100" t="s">
        <v>477</v>
      </c>
      <c r="H100" t="s">
        <v>478</v>
      </c>
      <c r="I100" t="s">
        <v>479</v>
      </c>
      <c r="K100" s="4" t="s">
        <v>1622</v>
      </c>
    </row>
    <row r="101" spans="1:11" ht="15.75" customHeight="1" x14ac:dyDescent="0.2">
      <c r="A101" t="s">
        <v>447</v>
      </c>
      <c r="B101">
        <v>2015</v>
      </c>
      <c r="C101" t="s">
        <v>4</v>
      </c>
      <c r="D101" t="s">
        <v>35</v>
      </c>
      <c r="E101" t="s">
        <v>683</v>
      </c>
      <c r="F101" t="s">
        <v>589</v>
      </c>
      <c r="G101" t="s">
        <v>567</v>
      </c>
      <c r="H101" t="s">
        <v>681</v>
      </c>
      <c r="K101" s="4" t="s">
        <v>1622</v>
      </c>
    </row>
    <row r="102" spans="1:11" ht="15.75" customHeight="1" x14ac:dyDescent="0.2">
      <c r="A102" t="s">
        <v>447</v>
      </c>
      <c r="B102">
        <v>2015</v>
      </c>
      <c r="C102" t="s">
        <v>4</v>
      </c>
      <c r="D102" t="s">
        <v>38</v>
      </c>
      <c r="E102" t="s">
        <v>598</v>
      </c>
      <c r="F102" t="s">
        <v>584</v>
      </c>
      <c r="G102" t="s">
        <v>423</v>
      </c>
      <c r="H102" t="s">
        <v>596</v>
      </c>
      <c r="K102" s="4" t="s">
        <v>1622</v>
      </c>
    </row>
    <row r="103" spans="1:11" ht="15.75" customHeight="1" x14ac:dyDescent="0.2">
      <c r="A103" t="s">
        <v>447</v>
      </c>
      <c r="B103">
        <v>2015</v>
      </c>
      <c r="C103" t="s">
        <v>4</v>
      </c>
      <c r="D103" t="s">
        <v>39</v>
      </c>
      <c r="E103" t="s">
        <v>587</v>
      </c>
      <c r="F103" t="s">
        <v>584</v>
      </c>
      <c r="G103" t="s">
        <v>460</v>
      </c>
      <c r="H103" t="s">
        <v>585</v>
      </c>
      <c r="K103" s="4" t="s">
        <v>1622</v>
      </c>
    </row>
    <row r="104" spans="1:11" ht="15.75" customHeight="1" x14ac:dyDescent="0.2">
      <c r="A104" t="s">
        <v>447</v>
      </c>
      <c r="B104">
        <v>2015</v>
      </c>
      <c r="C104" t="s">
        <v>4</v>
      </c>
      <c r="D104" t="s">
        <v>42</v>
      </c>
      <c r="E104" t="s">
        <v>576</v>
      </c>
      <c r="F104" t="s">
        <v>572</v>
      </c>
      <c r="G104" t="s">
        <v>490</v>
      </c>
      <c r="H104" t="s">
        <v>573</v>
      </c>
      <c r="I104" t="s">
        <v>574</v>
      </c>
      <c r="K104" s="4" t="s">
        <v>1622</v>
      </c>
    </row>
    <row r="105" spans="1:11" ht="15.75" customHeight="1" x14ac:dyDescent="0.2">
      <c r="A105" t="s">
        <v>447</v>
      </c>
      <c r="B105">
        <v>2015</v>
      </c>
      <c r="C105" t="s">
        <v>4</v>
      </c>
      <c r="D105" t="s">
        <v>56</v>
      </c>
      <c r="E105" t="s">
        <v>559</v>
      </c>
      <c r="F105" t="s">
        <v>537</v>
      </c>
      <c r="G105" t="s">
        <v>555</v>
      </c>
      <c r="H105" t="s">
        <v>556</v>
      </c>
      <c r="I105" t="s">
        <v>557</v>
      </c>
      <c r="K105" s="4" t="s">
        <v>1622</v>
      </c>
    </row>
    <row r="106" spans="1:11" ht="15.75" customHeight="1" x14ac:dyDescent="0.2">
      <c r="A106" t="s">
        <v>447</v>
      </c>
      <c r="B106">
        <v>2015</v>
      </c>
      <c r="C106" t="s">
        <v>4</v>
      </c>
      <c r="D106" t="s">
        <v>61</v>
      </c>
      <c r="E106" t="s">
        <v>495</v>
      </c>
      <c r="F106" t="s">
        <v>496</v>
      </c>
      <c r="G106" t="s">
        <v>497</v>
      </c>
      <c r="H106" t="s">
        <v>498</v>
      </c>
      <c r="I106" t="s">
        <v>462</v>
      </c>
      <c r="K106" s="4" t="s">
        <v>1622</v>
      </c>
    </row>
    <row r="107" spans="1:11" ht="15.75" customHeight="1" x14ac:dyDescent="0.2">
      <c r="A107" t="s">
        <v>447</v>
      </c>
      <c r="B107">
        <v>2015</v>
      </c>
      <c r="C107" t="s">
        <v>4</v>
      </c>
      <c r="D107" t="s">
        <v>66</v>
      </c>
      <c r="E107" t="s">
        <v>671</v>
      </c>
      <c r="F107" t="s">
        <v>669</v>
      </c>
      <c r="G107" t="s">
        <v>531</v>
      </c>
      <c r="H107" t="s">
        <v>670</v>
      </c>
      <c r="K107" s="4" t="s">
        <v>1622</v>
      </c>
    </row>
    <row r="108" spans="1:11" ht="15.75" customHeight="1" x14ac:dyDescent="0.2">
      <c r="A108" t="s">
        <v>446</v>
      </c>
      <c r="B108">
        <v>2014</v>
      </c>
      <c r="C108" t="s">
        <v>4</v>
      </c>
      <c r="D108" t="s">
        <v>7</v>
      </c>
      <c r="E108" t="s">
        <v>434</v>
      </c>
      <c r="F108" t="s">
        <v>436</v>
      </c>
      <c r="G108" t="s">
        <v>437</v>
      </c>
      <c r="H108" t="s">
        <v>438</v>
      </c>
      <c r="K108" s="4" t="s">
        <v>1622</v>
      </c>
    </row>
    <row r="109" spans="1:11" ht="15.75" customHeight="1" x14ac:dyDescent="0.2">
      <c r="A109" t="s">
        <v>446</v>
      </c>
      <c r="B109">
        <v>2014</v>
      </c>
      <c r="C109" t="s">
        <v>4</v>
      </c>
      <c r="D109" t="s">
        <v>14</v>
      </c>
      <c r="E109" t="s">
        <v>494</v>
      </c>
      <c r="F109" t="s">
        <v>490</v>
      </c>
      <c r="G109" t="s">
        <v>491</v>
      </c>
      <c r="H109" t="s">
        <v>492</v>
      </c>
      <c r="J109" t="s">
        <v>493</v>
      </c>
      <c r="K109" s="4" t="s">
        <v>1622</v>
      </c>
    </row>
    <row r="110" spans="1:11" ht="15.75" customHeight="1" x14ac:dyDescent="0.2">
      <c r="A110" t="s">
        <v>446</v>
      </c>
      <c r="B110">
        <v>2014</v>
      </c>
      <c r="C110" t="s">
        <v>4</v>
      </c>
      <c r="D110" t="s">
        <v>21</v>
      </c>
      <c r="E110" t="s">
        <v>604</v>
      </c>
      <c r="F110" t="s">
        <v>602</v>
      </c>
      <c r="H110" t="s">
        <v>603</v>
      </c>
      <c r="K110" s="4" t="s">
        <v>1622</v>
      </c>
    </row>
    <row r="111" spans="1:11" ht="15.75" customHeight="1" x14ac:dyDescent="0.2">
      <c r="A111" t="s">
        <v>446</v>
      </c>
      <c r="B111">
        <v>2014</v>
      </c>
      <c r="C111" t="s">
        <v>4</v>
      </c>
      <c r="D111" t="s">
        <v>22</v>
      </c>
      <c r="E111" t="s">
        <v>553</v>
      </c>
      <c r="F111" t="s">
        <v>550</v>
      </c>
      <c r="G111" t="s">
        <v>497</v>
      </c>
      <c r="H111" t="s">
        <v>551</v>
      </c>
      <c r="I111" t="s">
        <v>540</v>
      </c>
      <c r="K111" s="4" t="s">
        <v>1622</v>
      </c>
    </row>
    <row r="112" spans="1:11" ht="15.75" customHeight="1" x14ac:dyDescent="0.2">
      <c r="A112" t="s">
        <v>446</v>
      </c>
      <c r="B112">
        <v>2014</v>
      </c>
      <c r="C112" t="s">
        <v>4</v>
      </c>
      <c r="D112" t="s">
        <v>23</v>
      </c>
      <c r="E112" t="s">
        <v>463</v>
      </c>
      <c r="F112" t="s">
        <v>459</v>
      </c>
      <c r="G112" t="s">
        <v>460</v>
      </c>
      <c r="H112" t="s">
        <v>461</v>
      </c>
      <c r="I112" t="s">
        <v>462</v>
      </c>
      <c r="K112" s="4" t="s">
        <v>1622</v>
      </c>
    </row>
    <row r="113" spans="1:11" ht="15.75" customHeight="1" x14ac:dyDescent="0.2">
      <c r="A113" t="s">
        <v>446</v>
      </c>
      <c r="B113">
        <v>2014</v>
      </c>
      <c r="C113" t="s">
        <v>4</v>
      </c>
      <c r="D113" t="s">
        <v>28</v>
      </c>
      <c r="E113" t="s">
        <v>622</v>
      </c>
      <c r="F113" t="s">
        <v>415</v>
      </c>
      <c r="G113" t="s">
        <v>537</v>
      </c>
      <c r="H113" t="s">
        <v>618</v>
      </c>
      <c r="I113" t="s">
        <v>540</v>
      </c>
      <c r="K113" s="4" t="s">
        <v>1622</v>
      </c>
    </row>
    <row r="114" spans="1:11" ht="15.75" customHeight="1" x14ac:dyDescent="0.2">
      <c r="A114" t="s">
        <v>446</v>
      </c>
      <c r="B114">
        <v>2014</v>
      </c>
      <c r="C114" t="s">
        <v>4</v>
      </c>
      <c r="D114" t="s">
        <v>29</v>
      </c>
      <c r="E114" t="s">
        <v>615</v>
      </c>
      <c r="F114" t="s">
        <v>415</v>
      </c>
      <c r="G114" t="s">
        <v>609</v>
      </c>
      <c r="H114" t="s">
        <v>610</v>
      </c>
      <c r="K114" s="4" t="s">
        <v>1622</v>
      </c>
    </row>
    <row r="115" spans="1:11" ht="15.75" customHeight="1" x14ac:dyDescent="0.2">
      <c r="A115" t="s">
        <v>446</v>
      </c>
      <c r="B115">
        <v>2014</v>
      </c>
      <c r="C115" t="s">
        <v>4</v>
      </c>
      <c r="D115" t="s">
        <v>30</v>
      </c>
      <c r="E115" t="s">
        <v>476</v>
      </c>
      <c r="F115" t="s">
        <v>477</v>
      </c>
      <c r="H115" t="s">
        <v>478</v>
      </c>
      <c r="I115" t="s">
        <v>479</v>
      </c>
      <c r="K115" s="4" t="s">
        <v>1622</v>
      </c>
    </row>
    <row r="116" spans="1:11" ht="15.75" customHeight="1" x14ac:dyDescent="0.2">
      <c r="A116" t="s">
        <v>446</v>
      </c>
      <c r="B116">
        <v>2014</v>
      </c>
      <c r="C116" t="s">
        <v>4</v>
      </c>
      <c r="D116" t="s">
        <v>35</v>
      </c>
      <c r="E116" t="s">
        <v>683</v>
      </c>
      <c r="F116" t="s">
        <v>589</v>
      </c>
      <c r="G116" t="s">
        <v>567</v>
      </c>
      <c r="H116" t="s">
        <v>681</v>
      </c>
      <c r="K116" s="4" t="s">
        <v>1622</v>
      </c>
    </row>
    <row r="117" spans="1:11" ht="15.75" customHeight="1" x14ac:dyDescent="0.2">
      <c r="A117" t="s">
        <v>446</v>
      </c>
      <c r="B117">
        <v>2014</v>
      </c>
      <c r="C117" t="s">
        <v>4</v>
      </c>
      <c r="D117" t="s">
        <v>38</v>
      </c>
      <c r="E117" t="s">
        <v>598</v>
      </c>
      <c r="F117" t="s">
        <v>584</v>
      </c>
      <c r="G117" t="s">
        <v>423</v>
      </c>
      <c r="H117" t="s">
        <v>596</v>
      </c>
      <c r="K117" s="4" t="s">
        <v>1622</v>
      </c>
    </row>
    <row r="118" spans="1:11" ht="15.75" customHeight="1" x14ac:dyDescent="0.2">
      <c r="A118" t="s">
        <v>446</v>
      </c>
      <c r="B118">
        <v>2014</v>
      </c>
      <c r="C118" t="s">
        <v>4</v>
      </c>
      <c r="D118" t="s">
        <v>39</v>
      </c>
      <c r="E118" t="s">
        <v>587</v>
      </c>
      <c r="F118" t="s">
        <v>584</v>
      </c>
      <c r="G118" t="s">
        <v>460</v>
      </c>
      <c r="H118" t="s">
        <v>585</v>
      </c>
      <c r="K118" s="4" t="s">
        <v>1622</v>
      </c>
    </row>
    <row r="119" spans="1:11" ht="15.75" customHeight="1" x14ac:dyDescent="0.2">
      <c r="A119" t="s">
        <v>446</v>
      </c>
      <c r="B119">
        <v>2014</v>
      </c>
      <c r="C119" t="s">
        <v>4</v>
      </c>
      <c r="D119" t="s">
        <v>42</v>
      </c>
      <c r="E119" t="s">
        <v>576</v>
      </c>
      <c r="F119" t="s">
        <v>572</v>
      </c>
      <c r="G119" t="s">
        <v>490</v>
      </c>
      <c r="H119" t="s">
        <v>573</v>
      </c>
      <c r="I119" t="s">
        <v>574</v>
      </c>
      <c r="K119" s="4" t="s">
        <v>1622</v>
      </c>
    </row>
    <row r="120" spans="1:11" ht="15.75" customHeight="1" x14ac:dyDescent="0.2">
      <c r="A120" t="s">
        <v>446</v>
      </c>
      <c r="B120">
        <v>2014</v>
      </c>
      <c r="C120" t="s">
        <v>4</v>
      </c>
      <c r="D120" t="s">
        <v>56</v>
      </c>
      <c r="E120" t="s">
        <v>558</v>
      </c>
      <c r="F120" t="s">
        <v>537</v>
      </c>
      <c r="G120" t="s">
        <v>555</v>
      </c>
      <c r="H120" t="s">
        <v>556</v>
      </c>
      <c r="I120" t="s">
        <v>557</v>
      </c>
      <c r="K120" s="4" t="s">
        <v>1622</v>
      </c>
    </row>
    <row r="121" spans="1:11" ht="15.75" customHeight="1" x14ac:dyDescent="0.2">
      <c r="A121" t="s">
        <v>446</v>
      </c>
      <c r="B121">
        <v>2014</v>
      </c>
      <c r="C121" t="s">
        <v>4</v>
      </c>
      <c r="D121" t="s">
        <v>61</v>
      </c>
      <c r="E121" t="s">
        <v>495</v>
      </c>
      <c r="F121" t="s">
        <v>496</v>
      </c>
      <c r="G121" t="s">
        <v>497</v>
      </c>
      <c r="H121" t="s">
        <v>498</v>
      </c>
      <c r="I121" t="s">
        <v>462</v>
      </c>
      <c r="K121" s="4" t="s">
        <v>1622</v>
      </c>
    </row>
    <row r="122" spans="1:11" ht="15.75" customHeight="1" x14ac:dyDescent="0.2">
      <c r="A122" t="s">
        <v>446</v>
      </c>
      <c r="B122">
        <v>2014</v>
      </c>
      <c r="C122" t="s">
        <v>4</v>
      </c>
      <c r="D122" t="s">
        <v>66</v>
      </c>
      <c r="E122" t="s">
        <v>671</v>
      </c>
      <c r="F122" t="s">
        <v>669</v>
      </c>
      <c r="G122" t="s">
        <v>531</v>
      </c>
      <c r="H122" t="s">
        <v>670</v>
      </c>
      <c r="K122" s="4" t="s">
        <v>1622</v>
      </c>
    </row>
    <row r="123" spans="1:11" ht="15.75" customHeight="1" x14ac:dyDescent="0.2">
      <c r="A123" t="s">
        <v>445</v>
      </c>
      <c r="B123">
        <v>2013</v>
      </c>
      <c r="C123" t="s">
        <v>4</v>
      </c>
      <c r="D123" t="s">
        <v>7</v>
      </c>
      <c r="E123" t="s">
        <v>434</v>
      </c>
      <c r="F123" t="s">
        <v>436</v>
      </c>
      <c r="G123" t="s">
        <v>437</v>
      </c>
      <c r="H123" t="s">
        <v>438</v>
      </c>
      <c r="K123" s="4" t="s">
        <v>1622</v>
      </c>
    </row>
    <row r="124" spans="1:11" ht="15.75" customHeight="1" x14ac:dyDescent="0.2">
      <c r="A124" t="s">
        <v>445</v>
      </c>
      <c r="B124">
        <v>2013</v>
      </c>
      <c r="C124" t="s">
        <v>4</v>
      </c>
      <c r="D124" t="s">
        <v>14</v>
      </c>
      <c r="E124" t="s">
        <v>494</v>
      </c>
      <c r="F124" t="s">
        <v>490</v>
      </c>
      <c r="G124" t="s">
        <v>491</v>
      </c>
      <c r="H124" t="s">
        <v>492</v>
      </c>
      <c r="J124" t="s">
        <v>493</v>
      </c>
      <c r="K124" s="4" t="s">
        <v>1622</v>
      </c>
    </row>
    <row r="125" spans="1:11" ht="15.75" customHeight="1" x14ac:dyDescent="0.2">
      <c r="A125" t="s">
        <v>445</v>
      </c>
      <c r="B125">
        <v>2013</v>
      </c>
      <c r="C125" t="s">
        <v>4</v>
      </c>
      <c r="D125" t="s">
        <v>21</v>
      </c>
      <c r="E125" t="s">
        <v>604</v>
      </c>
      <c r="F125" t="s">
        <v>602</v>
      </c>
      <c r="H125" t="s">
        <v>603</v>
      </c>
      <c r="K125" s="4" t="s">
        <v>1622</v>
      </c>
    </row>
    <row r="126" spans="1:11" ht="15.75" customHeight="1" x14ac:dyDescent="0.2">
      <c r="A126" t="s">
        <v>445</v>
      </c>
      <c r="B126">
        <v>2013</v>
      </c>
      <c r="C126" t="s">
        <v>4</v>
      </c>
      <c r="D126" t="s">
        <v>22</v>
      </c>
      <c r="E126" t="s">
        <v>553</v>
      </c>
      <c r="F126" t="s">
        <v>550</v>
      </c>
      <c r="G126" t="s">
        <v>497</v>
      </c>
      <c r="H126" t="s">
        <v>551</v>
      </c>
      <c r="I126" t="s">
        <v>540</v>
      </c>
      <c r="K126" s="4" t="s">
        <v>1622</v>
      </c>
    </row>
    <row r="127" spans="1:11" ht="15.75" customHeight="1" x14ac:dyDescent="0.2">
      <c r="A127" t="s">
        <v>445</v>
      </c>
      <c r="B127">
        <v>2013</v>
      </c>
      <c r="C127" t="s">
        <v>4</v>
      </c>
      <c r="D127" t="s">
        <v>23</v>
      </c>
      <c r="E127" t="s">
        <v>463</v>
      </c>
      <c r="F127" t="s">
        <v>459</v>
      </c>
      <c r="G127" t="s">
        <v>460</v>
      </c>
      <c r="H127" t="s">
        <v>461</v>
      </c>
      <c r="I127" t="s">
        <v>462</v>
      </c>
      <c r="K127" s="4" t="s">
        <v>1622</v>
      </c>
    </row>
    <row r="128" spans="1:11" ht="15.75" customHeight="1" x14ac:dyDescent="0.2">
      <c r="A128" t="s">
        <v>445</v>
      </c>
      <c r="B128">
        <v>2013</v>
      </c>
      <c r="C128" t="s">
        <v>4</v>
      </c>
      <c r="D128" t="s">
        <v>28</v>
      </c>
      <c r="E128" t="s">
        <v>622</v>
      </c>
      <c r="F128" t="s">
        <v>415</v>
      </c>
      <c r="G128" t="s">
        <v>537</v>
      </c>
      <c r="H128" t="s">
        <v>618</v>
      </c>
      <c r="I128" t="s">
        <v>540</v>
      </c>
      <c r="K128" s="4" t="s">
        <v>1622</v>
      </c>
    </row>
    <row r="129" spans="1:11" ht="15.75" customHeight="1" x14ac:dyDescent="0.2">
      <c r="A129" t="s">
        <v>445</v>
      </c>
      <c r="B129">
        <v>2013</v>
      </c>
      <c r="C129" t="s">
        <v>4</v>
      </c>
      <c r="D129" t="s">
        <v>29</v>
      </c>
      <c r="E129" t="s">
        <v>616</v>
      </c>
      <c r="F129" t="s">
        <v>415</v>
      </c>
      <c r="G129" t="s">
        <v>609</v>
      </c>
      <c r="H129" t="s">
        <v>610</v>
      </c>
      <c r="K129" s="4" t="s">
        <v>1622</v>
      </c>
    </row>
    <row r="130" spans="1:11" ht="15.75" customHeight="1" x14ac:dyDescent="0.2">
      <c r="A130" t="s">
        <v>445</v>
      </c>
      <c r="B130">
        <v>2013</v>
      </c>
      <c r="C130" t="s">
        <v>4</v>
      </c>
      <c r="D130" t="s">
        <v>30</v>
      </c>
      <c r="E130" t="s">
        <v>476</v>
      </c>
      <c r="F130" t="s">
        <v>477</v>
      </c>
      <c r="H130" t="s">
        <v>478</v>
      </c>
      <c r="I130" t="s">
        <v>479</v>
      </c>
      <c r="K130" s="4" t="s">
        <v>1622</v>
      </c>
    </row>
    <row r="131" spans="1:11" ht="15.75" customHeight="1" x14ac:dyDescent="0.2">
      <c r="A131" t="s">
        <v>445</v>
      </c>
      <c r="B131">
        <v>2013</v>
      </c>
      <c r="C131" t="s">
        <v>4</v>
      </c>
      <c r="D131" t="s">
        <v>35</v>
      </c>
      <c r="E131" t="s">
        <v>683</v>
      </c>
      <c r="F131" t="s">
        <v>589</v>
      </c>
      <c r="G131" t="s">
        <v>567</v>
      </c>
      <c r="H131" t="s">
        <v>681</v>
      </c>
      <c r="K131" s="4" t="s">
        <v>1622</v>
      </c>
    </row>
    <row r="132" spans="1:11" ht="15.75" customHeight="1" x14ac:dyDescent="0.2">
      <c r="A132" t="s">
        <v>445</v>
      </c>
      <c r="B132">
        <v>2013</v>
      </c>
      <c r="C132" t="s">
        <v>4</v>
      </c>
      <c r="D132" t="s">
        <v>38</v>
      </c>
      <c r="E132" t="s">
        <v>598</v>
      </c>
      <c r="F132" t="s">
        <v>584</v>
      </c>
      <c r="G132" t="s">
        <v>423</v>
      </c>
      <c r="H132" t="s">
        <v>596</v>
      </c>
      <c r="K132" s="4" t="s">
        <v>1622</v>
      </c>
    </row>
    <row r="133" spans="1:11" ht="15.75" customHeight="1" x14ac:dyDescent="0.2">
      <c r="A133" t="s">
        <v>445</v>
      </c>
      <c r="B133">
        <v>2013</v>
      </c>
      <c r="C133" t="s">
        <v>4</v>
      </c>
      <c r="D133" t="s">
        <v>39</v>
      </c>
      <c r="E133" t="s">
        <v>587</v>
      </c>
      <c r="F133" t="s">
        <v>584</v>
      </c>
      <c r="G133" t="s">
        <v>460</v>
      </c>
      <c r="H133" t="s">
        <v>585</v>
      </c>
      <c r="K133" s="4" t="s">
        <v>1622</v>
      </c>
    </row>
    <row r="134" spans="1:11" ht="15.75" customHeight="1" x14ac:dyDescent="0.2">
      <c r="A134" t="s">
        <v>445</v>
      </c>
      <c r="B134">
        <v>2013</v>
      </c>
      <c r="C134" t="s">
        <v>4</v>
      </c>
      <c r="D134" t="s">
        <v>42</v>
      </c>
      <c r="E134" t="s">
        <v>576</v>
      </c>
      <c r="F134" t="s">
        <v>572</v>
      </c>
      <c r="G134" t="s">
        <v>490</v>
      </c>
      <c r="H134" t="s">
        <v>573</v>
      </c>
      <c r="I134" t="s">
        <v>574</v>
      </c>
      <c r="K134" s="4" t="s">
        <v>1622</v>
      </c>
    </row>
    <row r="135" spans="1:11" ht="15.75" customHeight="1" x14ac:dyDescent="0.2">
      <c r="A135" t="s">
        <v>445</v>
      </c>
      <c r="B135">
        <v>2013</v>
      </c>
      <c r="C135" t="s">
        <v>4</v>
      </c>
      <c r="D135" t="s">
        <v>55</v>
      </c>
      <c r="E135" t="s">
        <v>523</v>
      </c>
      <c r="F135" t="s">
        <v>517</v>
      </c>
      <c r="G135" t="s">
        <v>518</v>
      </c>
      <c r="H135" t="s">
        <v>519</v>
      </c>
      <c r="K135" s="4" t="s">
        <v>1622</v>
      </c>
    </row>
    <row r="136" spans="1:11" ht="15.75" customHeight="1" x14ac:dyDescent="0.2">
      <c r="A136" t="s">
        <v>445</v>
      </c>
      <c r="B136">
        <v>2013</v>
      </c>
      <c r="C136" t="s">
        <v>4</v>
      </c>
      <c r="D136" t="s">
        <v>56</v>
      </c>
      <c r="E136" t="s">
        <v>558</v>
      </c>
      <c r="F136" t="s">
        <v>537</v>
      </c>
      <c r="G136" t="s">
        <v>555</v>
      </c>
      <c r="H136" t="s">
        <v>556</v>
      </c>
      <c r="I136" t="s">
        <v>557</v>
      </c>
      <c r="K136" s="4" t="s">
        <v>1622</v>
      </c>
    </row>
    <row r="137" spans="1:11" ht="15.75" customHeight="1" x14ac:dyDescent="0.2">
      <c r="A137" t="s">
        <v>445</v>
      </c>
      <c r="B137">
        <v>2013</v>
      </c>
      <c r="C137" t="s">
        <v>4</v>
      </c>
      <c r="D137" t="s">
        <v>61</v>
      </c>
      <c r="E137" t="s">
        <v>495</v>
      </c>
      <c r="F137" t="s">
        <v>496</v>
      </c>
      <c r="G137" t="s">
        <v>497</v>
      </c>
      <c r="H137" t="s">
        <v>498</v>
      </c>
      <c r="I137" t="s">
        <v>462</v>
      </c>
      <c r="K137" s="4" t="s">
        <v>1622</v>
      </c>
    </row>
    <row r="138" spans="1:11" ht="15.75" customHeight="1" x14ac:dyDescent="0.2">
      <c r="A138" t="s">
        <v>445</v>
      </c>
      <c r="B138">
        <v>2013</v>
      </c>
      <c r="C138" t="s">
        <v>4</v>
      </c>
      <c r="D138" t="s">
        <v>66</v>
      </c>
      <c r="E138" t="s">
        <v>671</v>
      </c>
      <c r="F138" t="s">
        <v>669</v>
      </c>
      <c r="G138" t="s">
        <v>531</v>
      </c>
      <c r="H138" t="s">
        <v>670</v>
      </c>
      <c r="K138" s="4" t="s">
        <v>1622</v>
      </c>
    </row>
    <row r="139" spans="1:11" ht="15.75" customHeight="1" x14ac:dyDescent="0.2">
      <c r="A139" t="s">
        <v>444</v>
      </c>
      <c r="B139">
        <v>2012</v>
      </c>
      <c r="C139" t="s">
        <v>4</v>
      </c>
      <c r="D139" t="s">
        <v>7</v>
      </c>
      <c r="E139" t="s">
        <v>434</v>
      </c>
      <c r="F139" t="s">
        <v>436</v>
      </c>
      <c r="G139" t="s">
        <v>437</v>
      </c>
      <c r="H139" t="s">
        <v>438</v>
      </c>
    </row>
    <row r="140" spans="1:11" ht="15.75" customHeight="1" x14ac:dyDescent="0.2">
      <c r="A140" t="s">
        <v>444</v>
      </c>
      <c r="B140">
        <v>2012</v>
      </c>
      <c r="C140" t="s">
        <v>4</v>
      </c>
      <c r="D140" t="s">
        <v>14</v>
      </c>
      <c r="E140" t="s">
        <v>467</v>
      </c>
      <c r="F140" t="s">
        <v>490</v>
      </c>
      <c r="G140" t="s">
        <v>491</v>
      </c>
      <c r="H140" t="s">
        <v>492</v>
      </c>
      <c r="J140" t="s">
        <v>493</v>
      </c>
    </row>
    <row r="141" spans="1:11" ht="15.75" customHeight="1" x14ac:dyDescent="0.2">
      <c r="A141" t="s">
        <v>444</v>
      </c>
      <c r="B141">
        <v>2012</v>
      </c>
      <c r="C141" t="s">
        <v>4</v>
      </c>
      <c r="D141" t="s">
        <v>21</v>
      </c>
      <c r="E141" t="s">
        <v>601</v>
      </c>
      <c r="F141" t="s">
        <v>602</v>
      </c>
      <c r="H141" t="s">
        <v>603</v>
      </c>
    </row>
    <row r="142" spans="1:11" ht="15.75" customHeight="1" x14ac:dyDescent="0.2">
      <c r="A142" t="s">
        <v>444</v>
      </c>
      <c r="B142">
        <v>2012</v>
      </c>
      <c r="C142" t="s">
        <v>4</v>
      </c>
      <c r="D142" t="s">
        <v>22</v>
      </c>
      <c r="E142" t="s">
        <v>552</v>
      </c>
      <c r="F142" t="s">
        <v>550</v>
      </c>
      <c r="G142" t="s">
        <v>497</v>
      </c>
      <c r="H142" t="s">
        <v>551</v>
      </c>
      <c r="I142" t="s">
        <v>540</v>
      </c>
    </row>
    <row r="143" spans="1:11" ht="15.75" customHeight="1" x14ac:dyDescent="0.2">
      <c r="A143" t="s">
        <v>444</v>
      </c>
      <c r="B143">
        <v>2012</v>
      </c>
      <c r="C143" t="s">
        <v>4</v>
      </c>
      <c r="D143" t="s">
        <v>23</v>
      </c>
      <c r="E143" t="s">
        <v>458</v>
      </c>
      <c r="F143" t="s">
        <v>459</v>
      </c>
      <c r="G143" t="s">
        <v>460</v>
      </c>
      <c r="H143" t="s">
        <v>461</v>
      </c>
      <c r="I143" t="s">
        <v>462</v>
      </c>
    </row>
    <row r="144" spans="1:11" ht="15.75" customHeight="1" x14ac:dyDescent="0.2">
      <c r="A144" t="s">
        <v>444</v>
      </c>
      <c r="B144">
        <v>2012</v>
      </c>
      <c r="C144" t="s">
        <v>4</v>
      </c>
      <c r="D144" t="s">
        <v>28</v>
      </c>
      <c r="E144" t="s">
        <v>621</v>
      </c>
      <c r="F144" t="s">
        <v>415</v>
      </c>
      <c r="G144" t="s">
        <v>537</v>
      </c>
      <c r="H144" t="s">
        <v>618</v>
      </c>
      <c r="I144" t="s">
        <v>540</v>
      </c>
    </row>
    <row r="145" spans="1:10" ht="15.75" customHeight="1" x14ac:dyDescent="0.2">
      <c r="A145" t="s">
        <v>444</v>
      </c>
      <c r="B145">
        <v>2012</v>
      </c>
      <c r="C145" t="s">
        <v>4</v>
      </c>
      <c r="D145" t="s">
        <v>29</v>
      </c>
      <c r="E145" t="s">
        <v>616</v>
      </c>
      <c r="F145" t="s">
        <v>415</v>
      </c>
      <c r="G145" t="s">
        <v>609</v>
      </c>
      <c r="H145" t="s">
        <v>610</v>
      </c>
    </row>
    <row r="146" spans="1:10" ht="15.75" customHeight="1" x14ac:dyDescent="0.2">
      <c r="A146" t="s">
        <v>444</v>
      </c>
      <c r="B146">
        <v>2012</v>
      </c>
      <c r="C146" t="s">
        <v>4</v>
      </c>
      <c r="D146" t="s">
        <v>30</v>
      </c>
      <c r="E146" t="s">
        <v>476</v>
      </c>
      <c r="F146" t="s">
        <v>477</v>
      </c>
      <c r="H146" t="s">
        <v>478</v>
      </c>
      <c r="I146" t="s">
        <v>479</v>
      </c>
    </row>
    <row r="147" spans="1:10" ht="15.75" customHeight="1" x14ac:dyDescent="0.2">
      <c r="A147" t="s">
        <v>444</v>
      </c>
      <c r="B147">
        <v>2012</v>
      </c>
      <c r="C147" t="s">
        <v>4</v>
      </c>
      <c r="D147" t="s">
        <v>35</v>
      </c>
      <c r="E147" t="s">
        <v>683</v>
      </c>
      <c r="F147" t="s">
        <v>589</v>
      </c>
      <c r="G147" t="s">
        <v>567</v>
      </c>
      <c r="H147" t="s">
        <v>681</v>
      </c>
    </row>
    <row r="148" spans="1:10" ht="15.75" customHeight="1" x14ac:dyDescent="0.2">
      <c r="A148" t="s">
        <v>444</v>
      </c>
      <c r="B148">
        <v>2012</v>
      </c>
      <c r="C148" t="s">
        <v>4</v>
      </c>
      <c r="D148" t="s">
        <v>38</v>
      </c>
      <c r="E148" t="s">
        <v>597</v>
      </c>
      <c r="F148" t="s">
        <v>584</v>
      </c>
      <c r="G148" t="s">
        <v>423</v>
      </c>
      <c r="H148" t="s">
        <v>596</v>
      </c>
    </row>
    <row r="149" spans="1:10" ht="15.75" customHeight="1" x14ac:dyDescent="0.2">
      <c r="A149" t="s">
        <v>444</v>
      </c>
      <c r="B149">
        <v>2012</v>
      </c>
      <c r="C149" t="s">
        <v>4</v>
      </c>
      <c r="D149" t="s">
        <v>39</v>
      </c>
      <c r="E149" t="s">
        <v>587</v>
      </c>
      <c r="F149" t="s">
        <v>584</v>
      </c>
      <c r="G149" t="s">
        <v>460</v>
      </c>
      <c r="H149" t="s">
        <v>585</v>
      </c>
    </row>
    <row r="150" spans="1:10" ht="15.75" customHeight="1" x14ac:dyDescent="0.2">
      <c r="A150" t="s">
        <v>444</v>
      </c>
      <c r="B150">
        <v>2012</v>
      </c>
      <c r="C150" t="s">
        <v>4</v>
      </c>
      <c r="D150" t="s">
        <v>42</v>
      </c>
      <c r="E150" t="s">
        <v>576</v>
      </c>
      <c r="F150" t="s">
        <v>572</v>
      </c>
      <c r="G150" t="s">
        <v>490</v>
      </c>
      <c r="H150" t="s">
        <v>573</v>
      </c>
      <c r="I150" t="s">
        <v>574</v>
      </c>
    </row>
    <row r="151" spans="1:10" ht="15.75" customHeight="1" x14ac:dyDescent="0.2">
      <c r="A151" t="s">
        <v>444</v>
      </c>
      <c r="B151">
        <v>2012</v>
      </c>
      <c r="C151" t="s">
        <v>4</v>
      </c>
      <c r="D151" t="s">
        <v>48</v>
      </c>
      <c r="E151" t="s">
        <v>505</v>
      </c>
      <c r="F151" t="s">
        <v>506</v>
      </c>
      <c r="H151" t="s">
        <v>507</v>
      </c>
    </row>
    <row r="152" spans="1:10" ht="15.75" customHeight="1" x14ac:dyDescent="0.2">
      <c r="A152" t="s">
        <v>444</v>
      </c>
      <c r="B152">
        <v>2012</v>
      </c>
      <c r="C152" t="s">
        <v>4</v>
      </c>
      <c r="D152" t="s">
        <v>55</v>
      </c>
      <c r="E152" t="s">
        <v>523</v>
      </c>
      <c r="F152" t="s">
        <v>517</v>
      </c>
      <c r="G152" t="s">
        <v>518</v>
      </c>
      <c r="H152" t="s">
        <v>519</v>
      </c>
    </row>
    <row r="153" spans="1:10" ht="15.75" customHeight="1" x14ac:dyDescent="0.2">
      <c r="A153" t="s">
        <v>444</v>
      </c>
      <c r="B153">
        <v>2012</v>
      </c>
      <c r="C153" t="s">
        <v>4</v>
      </c>
      <c r="D153" t="s">
        <v>56</v>
      </c>
      <c r="E153" t="s">
        <v>554</v>
      </c>
      <c r="F153" t="s">
        <v>537</v>
      </c>
      <c r="G153" t="s">
        <v>555</v>
      </c>
      <c r="H153" t="s">
        <v>556</v>
      </c>
      <c r="I153" t="s">
        <v>557</v>
      </c>
    </row>
    <row r="154" spans="1:10" ht="15.75" customHeight="1" x14ac:dyDescent="0.2">
      <c r="A154" t="s">
        <v>444</v>
      </c>
      <c r="B154">
        <v>2012</v>
      </c>
      <c r="C154" t="s">
        <v>4</v>
      </c>
      <c r="D154" t="s">
        <v>66</v>
      </c>
      <c r="E154" t="s">
        <v>623</v>
      </c>
      <c r="F154" t="s">
        <v>669</v>
      </c>
      <c r="G154" t="s">
        <v>531</v>
      </c>
      <c r="H154" t="s">
        <v>670</v>
      </c>
    </row>
    <row r="155" spans="1:10" ht="15.75" customHeight="1" x14ac:dyDescent="0.2">
      <c r="A155" t="s">
        <v>443</v>
      </c>
      <c r="B155">
        <v>2011</v>
      </c>
      <c r="C155" t="s">
        <v>4</v>
      </c>
      <c r="D155" t="s">
        <v>7</v>
      </c>
      <c r="E155" t="s">
        <v>434</v>
      </c>
      <c r="F155" t="s">
        <v>436</v>
      </c>
      <c r="G155" t="s">
        <v>437</v>
      </c>
      <c r="H155" t="s">
        <v>438</v>
      </c>
    </row>
    <row r="156" spans="1:10" ht="15.75" customHeight="1" x14ac:dyDescent="0.2">
      <c r="A156" t="s">
        <v>443</v>
      </c>
      <c r="B156">
        <v>2011</v>
      </c>
      <c r="C156" t="s">
        <v>4</v>
      </c>
      <c r="D156" t="s">
        <v>14</v>
      </c>
      <c r="E156" t="s">
        <v>467</v>
      </c>
      <c r="F156" t="s">
        <v>490</v>
      </c>
      <c r="G156" t="s">
        <v>491</v>
      </c>
      <c r="H156" t="s">
        <v>492</v>
      </c>
      <c r="J156" t="s">
        <v>493</v>
      </c>
    </row>
    <row r="157" spans="1:10" ht="15.75" customHeight="1" x14ac:dyDescent="0.2">
      <c r="A157" t="s">
        <v>443</v>
      </c>
      <c r="B157">
        <v>2011</v>
      </c>
      <c r="C157" t="s">
        <v>4</v>
      </c>
      <c r="D157" t="s">
        <v>21</v>
      </c>
      <c r="E157" t="s">
        <v>601</v>
      </c>
      <c r="F157" t="s">
        <v>602</v>
      </c>
      <c r="H157" t="s">
        <v>603</v>
      </c>
    </row>
    <row r="158" spans="1:10" ht="15.75" customHeight="1" x14ac:dyDescent="0.2">
      <c r="A158" t="s">
        <v>443</v>
      </c>
      <c r="B158">
        <v>2011</v>
      </c>
      <c r="C158" t="s">
        <v>4</v>
      </c>
      <c r="D158" t="s">
        <v>22</v>
      </c>
      <c r="E158" t="s">
        <v>552</v>
      </c>
      <c r="F158" t="s">
        <v>550</v>
      </c>
      <c r="G158" t="s">
        <v>497</v>
      </c>
      <c r="H158" t="s">
        <v>551</v>
      </c>
      <c r="I158" t="s">
        <v>540</v>
      </c>
    </row>
    <row r="159" spans="1:10" ht="15.75" customHeight="1" x14ac:dyDescent="0.2">
      <c r="A159" t="s">
        <v>443</v>
      </c>
      <c r="B159">
        <v>2011</v>
      </c>
      <c r="C159" t="s">
        <v>4</v>
      </c>
      <c r="D159" t="s">
        <v>23</v>
      </c>
      <c r="E159" t="s">
        <v>458</v>
      </c>
      <c r="F159" t="s">
        <v>459</v>
      </c>
      <c r="G159" t="s">
        <v>460</v>
      </c>
      <c r="H159" t="s">
        <v>461</v>
      </c>
      <c r="I159" t="s">
        <v>462</v>
      </c>
    </row>
    <row r="160" spans="1:10" ht="15.75" customHeight="1" x14ac:dyDescent="0.2">
      <c r="A160" t="s">
        <v>443</v>
      </c>
      <c r="B160">
        <v>2011</v>
      </c>
      <c r="C160" t="s">
        <v>4</v>
      </c>
      <c r="D160" t="s">
        <v>28</v>
      </c>
      <c r="E160" t="s">
        <v>621</v>
      </c>
      <c r="F160" t="s">
        <v>415</v>
      </c>
      <c r="G160" t="s">
        <v>537</v>
      </c>
      <c r="H160" t="s">
        <v>618</v>
      </c>
      <c r="I160" t="s">
        <v>540</v>
      </c>
    </row>
    <row r="161" spans="1:10" ht="15.75" customHeight="1" x14ac:dyDescent="0.2">
      <c r="A161" t="s">
        <v>443</v>
      </c>
      <c r="B161">
        <v>2011</v>
      </c>
      <c r="C161" t="s">
        <v>4</v>
      </c>
      <c r="D161" t="s">
        <v>29</v>
      </c>
      <c r="E161" t="s">
        <v>616</v>
      </c>
      <c r="F161" t="s">
        <v>415</v>
      </c>
      <c r="G161" t="s">
        <v>609</v>
      </c>
      <c r="H161" t="s">
        <v>610</v>
      </c>
    </row>
    <row r="162" spans="1:10" ht="15.75" customHeight="1" x14ac:dyDescent="0.2">
      <c r="A162" t="s">
        <v>443</v>
      </c>
      <c r="B162">
        <v>2011</v>
      </c>
      <c r="C162" t="s">
        <v>4</v>
      </c>
      <c r="D162" t="s">
        <v>30</v>
      </c>
      <c r="E162" t="s">
        <v>476</v>
      </c>
      <c r="F162" t="s">
        <v>477</v>
      </c>
      <c r="H162" t="s">
        <v>478</v>
      </c>
      <c r="I162" t="s">
        <v>479</v>
      </c>
    </row>
    <row r="163" spans="1:10" ht="15.75" customHeight="1" x14ac:dyDescent="0.2">
      <c r="A163" t="s">
        <v>443</v>
      </c>
      <c r="B163">
        <v>2011</v>
      </c>
      <c r="C163" t="s">
        <v>4</v>
      </c>
      <c r="D163" t="s">
        <v>35</v>
      </c>
      <c r="E163" t="s">
        <v>683</v>
      </c>
      <c r="F163" t="s">
        <v>589</v>
      </c>
      <c r="G163" t="s">
        <v>567</v>
      </c>
      <c r="H163" t="s">
        <v>681</v>
      </c>
    </row>
    <row r="164" spans="1:10" ht="15.75" customHeight="1" x14ac:dyDescent="0.2">
      <c r="A164" t="s">
        <v>443</v>
      </c>
      <c r="B164">
        <v>2011</v>
      </c>
      <c r="C164" t="s">
        <v>4</v>
      </c>
      <c r="D164" t="s">
        <v>38</v>
      </c>
      <c r="E164" t="s">
        <v>597</v>
      </c>
      <c r="F164" t="s">
        <v>584</v>
      </c>
      <c r="G164" t="s">
        <v>423</v>
      </c>
      <c r="H164" t="s">
        <v>596</v>
      </c>
    </row>
    <row r="165" spans="1:10" ht="15.75" customHeight="1" x14ac:dyDescent="0.2">
      <c r="A165" t="s">
        <v>443</v>
      </c>
      <c r="B165">
        <v>2011</v>
      </c>
      <c r="C165" t="s">
        <v>4</v>
      </c>
      <c r="D165" t="s">
        <v>39</v>
      </c>
      <c r="E165" t="s">
        <v>586</v>
      </c>
      <c r="F165" t="s">
        <v>584</v>
      </c>
      <c r="G165" t="s">
        <v>460</v>
      </c>
      <c r="H165" t="s">
        <v>585</v>
      </c>
    </row>
    <row r="166" spans="1:10" ht="15.75" customHeight="1" x14ac:dyDescent="0.2">
      <c r="A166" t="s">
        <v>443</v>
      </c>
      <c r="B166">
        <v>2011</v>
      </c>
      <c r="C166" t="s">
        <v>4</v>
      </c>
      <c r="D166" t="s">
        <v>42</v>
      </c>
      <c r="E166" t="s">
        <v>576</v>
      </c>
      <c r="F166" t="s">
        <v>572</v>
      </c>
      <c r="G166" t="s">
        <v>490</v>
      </c>
      <c r="H166" t="s">
        <v>573</v>
      </c>
      <c r="I166" t="s">
        <v>574</v>
      </c>
    </row>
    <row r="167" spans="1:10" ht="15.75" customHeight="1" x14ac:dyDescent="0.2">
      <c r="A167" t="s">
        <v>443</v>
      </c>
      <c r="B167">
        <v>2011</v>
      </c>
      <c r="C167" t="s">
        <v>4</v>
      </c>
      <c r="D167" t="s">
        <v>48</v>
      </c>
      <c r="E167" t="s">
        <v>505</v>
      </c>
      <c r="F167" t="s">
        <v>506</v>
      </c>
      <c r="H167" t="s">
        <v>507</v>
      </c>
    </row>
    <row r="168" spans="1:10" ht="15.75" customHeight="1" x14ac:dyDescent="0.2">
      <c r="A168" t="s">
        <v>443</v>
      </c>
      <c r="B168">
        <v>2011</v>
      </c>
      <c r="C168" t="s">
        <v>4</v>
      </c>
      <c r="D168" t="s">
        <v>55</v>
      </c>
      <c r="E168" t="s">
        <v>522</v>
      </c>
      <c r="F168" t="s">
        <v>517</v>
      </c>
      <c r="G168" t="s">
        <v>518</v>
      </c>
      <c r="H168" t="s">
        <v>519</v>
      </c>
    </row>
    <row r="169" spans="1:10" ht="15.75" customHeight="1" x14ac:dyDescent="0.2">
      <c r="A169" t="s">
        <v>443</v>
      </c>
      <c r="B169">
        <v>2011</v>
      </c>
      <c r="C169" t="s">
        <v>4</v>
      </c>
      <c r="D169" t="s">
        <v>65</v>
      </c>
      <c r="E169" t="s">
        <v>472</v>
      </c>
      <c r="F169" t="s">
        <v>473</v>
      </c>
      <c r="H169" t="s">
        <v>474</v>
      </c>
      <c r="J169" t="s">
        <v>475</v>
      </c>
    </row>
    <row r="170" spans="1:10" ht="15.75" customHeight="1" x14ac:dyDescent="0.2">
      <c r="A170" t="s">
        <v>442</v>
      </c>
      <c r="B170">
        <v>2010</v>
      </c>
      <c r="C170" t="s">
        <v>4</v>
      </c>
      <c r="D170" t="s">
        <v>7</v>
      </c>
      <c r="E170" t="s">
        <v>434</v>
      </c>
      <c r="F170" t="s">
        <v>436</v>
      </c>
      <c r="G170" t="s">
        <v>437</v>
      </c>
      <c r="H170" t="s">
        <v>438</v>
      </c>
    </row>
    <row r="171" spans="1:10" ht="15.75" customHeight="1" x14ac:dyDescent="0.2">
      <c r="A171" t="s">
        <v>442</v>
      </c>
      <c r="B171">
        <v>2010</v>
      </c>
      <c r="C171" t="s">
        <v>4</v>
      </c>
      <c r="D171" t="s">
        <v>14</v>
      </c>
      <c r="E171" t="s">
        <v>467</v>
      </c>
      <c r="F171" t="s">
        <v>490</v>
      </c>
      <c r="G171" t="s">
        <v>491</v>
      </c>
      <c r="H171" t="s">
        <v>492</v>
      </c>
      <c r="J171" t="s">
        <v>493</v>
      </c>
    </row>
    <row r="172" spans="1:10" ht="15.75" customHeight="1" x14ac:dyDescent="0.2">
      <c r="A172" t="s">
        <v>442</v>
      </c>
      <c r="B172">
        <v>2010</v>
      </c>
      <c r="C172" t="s">
        <v>4</v>
      </c>
      <c r="D172" t="s">
        <v>21</v>
      </c>
      <c r="E172" t="s">
        <v>601</v>
      </c>
      <c r="F172" t="s">
        <v>602</v>
      </c>
      <c r="H172" t="s">
        <v>603</v>
      </c>
    </row>
    <row r="173" spans="1:10" ht="15.75" customHeight="1" x14ac:dyDescent="0.2">
      <c r="A173" t="s">
        <v>442</v>
      </c>
      <c r="B173">
        <v>2010</v>
      </c>
      <c r="C173" t="s">
        <v>4</v>
      </c>
      <c r="D173" t="s">
        <v>22</v>
      </c>
      <c r="E173" t="s">
        <v>552</v>
      </c>
      <c r="F173" t="s">
        <v>550</v>
      </c>
      <c r="G173" t="s">
        <v>497</v>
      </c>
      <c r="H173" t="s">
        <v>551</v>
      </c>
      <c r="I173" t="s">
        <v>540</v>
      </c>
    </row>
    <row r="174" spans="1:10" ht="15.75" customHeight="1" x14ac:dyDescent="0.2">
      <c r="A174" t="s">
        <v>442</v>
      </c>
      <c r="B174">
        <v>2010</v>
      </c>
      <c r="C174" t="s">
        <v>4</v>
      </c>
      <c r="D174" t="s">
        <v>23</v>
      </c>
      <c r="E174" t="s">
        <v>458</v>
      </c>
      <c r="F174" t="s">
        <v>459</v>
      </c>
      <c r="G174" t="s">
        <v>460</v>
      </c>
      <c r="H174" t="s">
        <v>461</v>
      </c>
      <c r="I174" t="s">
        <v>462</v>
      </c>
    </row>
    <row r="175" spans="1:10" ht="15.75" customHeight="1" x14ac:dyDescent="0.2">
      <c r="A175" t="s">
        <v>442</v>
      </c>
      <c r="B175">
        <v>2010</v>
      </c>
      <c r="C175" t="s">
        <v>4</v>
      </c>
      <c r="D175" t="s">
        <v>28</v>
      </c>
      <c r="E175" t="s">
        <v>621</v>
      </c>
      <c r="F175" t="s">
        <v>415</v>
      </c>
      <c r="G175" t="s">
        <v>537</v>
      </c>
      <c r="H175" t="s">
        <v>618</v>
      </c>
      <c r="I175" t="s">
        <v>540</v>
      </c>
    </row>
    <row r="176" spans="1:10" ht="15.75" customHeight="1" x14ac:dyDescent="0.2">
      <c r="A176" t="s">
        <v>442</v>
      </c>
      <c r="B176">
        <v>2010</v>
      </c>
      <c r="C176" t="s">
        <v>4</v>
      </c>
      <c r="D176" t="s">
        <v>29</v>
      </c>
      <c r="E176" t="s">
        <v>616</v>
      </c>
      <c r="F176" t="s">
        <v>415</v>
      </c>
      <c r="G176" t="s">
        <v>609</v>
      </c>
      <c r="H176" t="s">
        <v>610</v>
      </c>
    </row>
    <row r="177" spans="1:10" ht="15.75" customHeight="1" x14ac:dyDescent="0.2">
      <c r="A177" t="s">
        <v>442</v>
      </c>
      <c r="B177">
        <v>2010</v>
      </c>
      <c r="C177" t="s">
        <v>4</v>
      </c>
      <c r="D177" t="s">
        <v>30</v>
      </c>
      <c r="E177" t="s">
        <v>476</v>
      </c>
      <c r="F177" t="s">
        <v>477</v>
      </c>
      <c r="H177" t="s">
        <v>478</v>
      </c>
      <c r="I177" t="s">
        <v>479</v>
      </c>
    </row>
    <row r="178" spans="1:10" ht="15.75" customHeight="1" x14ac:dyDescent="0.2">
      <c r="A178" t="s">
        <v>442</v>
      </c>
      <c r="B178">
        <v>2010</v>
      </c>
      <c r="C178" t="s">
        <v>4</v>
      </c>
      <c r="D178" t="s">
        <v>35</v>
      </c>
      <c r="E178" t="s">
        <v>683</v>
      </c>
      <c r="F178" t="s">
        <v>589</v>
      </c>
      <c r="G178" t="s">
        <v>567</v>
      </c>
      <c r="H178" t="s">
        <v>681</v>
      </c>
    </row>
    <row r="179" spans="1:10" ht="15.75" customHeight="1" x14ac:dyDescent="0.2">
      <c r="A179" t="s">
        <v>442</v>
      </c>
      <c r="B179">
        <v>2010</v>
      </c>
      <c r="C179" t="s">
        <v>4</v>
      </c>
      <c r="D179" t="s">
        <v>38</v>
      </c>
      <c r="E179" t="s">
        <v>597</v>
      </c>
      <c r="F179" t="s">
        <v>584</v>
      </c>
      <c r="G179" t="s">
        <v>423</v>
      </c>
      <c r="H179" t="s">
        <v>596</v>
      </c>
    </row>
    <row r="180" spans="1:10" ht="15.75" customHeight="1" x14ac:dyDescent="0.2">
      <c r="A180" t="s">
        <v>442</v>
      </c>
      <c r="B180">
        <v>2010</v>
      </c>
      <c r="C180" t="s">
        <v>4</v>
      </c>
      <c r="D180" t="s">
        <v>39</v>
      </c>
      <c r="E180" t="s">
        <v>586</v>
      </c>
      <c r="F180" t="s">
        <v>584</v>
      </c>
      <c r="G180" t="s">
        <v>460</v>
      </c>
      <c r="H180" t="s">
        <v>585</v>
      </c>
    </row>
    <row r="181" spans="1:10" ht="15.75" customHeight="1" x14ac:dyDescent="0.2">
      <c r="A181" t="s">
        <v>442</v>
      </c>
      <c r="B181">
        <v>2010</v>
      </c>
      <c r="C181" t="s">
        <v>4</v>
      </c>
      <c r="D181" t="s">
        <v>41</v>
      </c>
      <c r="E181" t="s">
        <v>535</v>
      </c>
      <c r="F181" t="s">
        <v>531</v>
      </c>
      <c r="G181" t="s">
        <v>532</v>
      </c>
      <c r="H181" t="s">
        <v>533</v>
      </c>
    </row>
    <row r="182" spans="1:10" ht="15.75" customHeight="1" x14ac:dyDescent="0.2">
      <c r="A182" t="s">
        <v>442</v>
      </c>
      <c r="B182">
        <v>2010</v>
      </c>
      <c r="C182" t="s">
        <v>4</v>
      </c>
      <c r="D182" t="s">
        <v>42</v>
      </c>
      <c r="E182" t="s">
        <v>576</v>
      </c>
      <c r="F182" t="s">
        <v>572</v>
      </c>
      <c r="G182" t="s">
        <v>490</v>
      </c>
      <c r="H182" t="s">
        <v>573</v>
      </c>
      <c r="I182" t="s">
        <v>574</v>
      </c>
    </row>
    <row r="183" spans="1:10" ht="15.75" customHeight="1" x14ac:dyDescent="0.2">
      <c r="A183" t="s">
        <v>442</v>
      </c>
      <c r="B183">
        <v>2010</v>
      </c>
      <c r="C183" t="s">
        <v>4</v>
      </c>
      <c r="D183" t="s">
        <v>55</v>
      </c>
      <c r="E183" t="s">
        <v>522</v>
      </c>
      <c r="F183" t="s">
        <v>517</v>
      </c>
      <c r="G183" t="s">
        <v>518</v>
      </c>
      <c r="H183" t="s">
        <v>519</v>
      </c>
    </row>
    <row r="184" spans="1:10" ht="15.75" customHeight="1" x14ac:dyDescent="0.2">
      <c r="A184" t="s">
        <v>442</v>
      </c>
      <c r="B184">
        <v>2010</v>
      </c>
      <c r="C184" t="s">
        <v>4</v>
      </c>
      <c r="D184" t="s">
        <v>62</v>
      </c>
      <c r="E184" t="s">
        <v>677</v>
      </c>
      <c r="F184" t="s">
        <v>489</v>
      </c>
      <c r="H184" t="s">
        <v>676</v>
      </c>
    </row>
    <row r="185" spans="1:10" ht="15.75" customHeight="1" x14ac:dyDescent="0.2">
      <c r="A185" t="s">
        <v>442</v>
      </c>
      <c r="B185">
        <v>2010</v>
      </c>
      <c r="C185" t="s">
        <v>4</v>
      </c>
      <c r="D185" t="s">
        <v>65</v>
      </c>
      <c r="E185" t="s">
        <v>472</v>
      </c>
      <c r="F185" t="s">
        <v>473</v>
      </c>
      <c r="H185" t="s">
        <v>474</v>
      </c>
      <c r="J185" t="s">
        <v>475</v>
      </c>
    </row>
    <row r="186" spans="1:10" ht="15.75" customHeight="1" x14ac:dyDescent="0.2">
      <c r="A186" t="s">
        <v>441</v>
      </c>
      <c r="B186">
        <v>2009</v>
      </c>
      <c r="C186" t="s">
        <v>4</v>
      </c>
      <c r="D186" t="s">
        <v>7</v>
      </c>
      <c r="E186" t="s">
        <v>440</v>
      </c>
      <c r="F186" t="s">
        <v>436</v>
      </c>
      <c r="G186" t="s">
        <v>437</v>
      </c>
      <c r="H186" t="s">
        <v>438</v>
      </c>
    </row>
    <row r="187" spans="1:10" ht="15.75" customHeight="1" x14ac:dyDescent="0.2">
      <c r="A187" t="s">
        <v>441</v>
      </c>
      <c r="B187">
        <v>2009</v>
      </c>
      <c r="C187" t="s">
        <v>4</v>
      </c>
      <c r="D187" t="s">
        <v>9</v>
      </c>
      <c r="E187" t="s">
        <v>628</v>
      </c>
      <c r="F187" t="s">
        <v>624</v>
      </c>
      <c r="H187" t="s">
        <v>625</v>
      </c>
    </row>
    <row r="188" spans="1:10" ht="15.75" customHeight="1" x14ac:dyDescent="0.2">
      <c r="A188" t="s">
        <v>441</v>
      </c>
      <c r="B188">
        <v>2009</v>
      </c>
      <c r="C188" t="s">
        <v>4</v>
      </c>
      <c r="D188" t="s">
        <v>21</v>
      </c>
      <c r="E188" t="s">
        <v>601</v>
      </c>
      <c r="F188" t="s">
        <v>602</v>
      </c>
      <c r="H188" t="s">
        <v>603</v>
      </c>
    </row>
    <row r="189" spans="1:10" ht="15.75" customHeight="1" x14ac:dyDescent="0.2">
      <c r="A189" t="s">
        <v>441</v>
      </c>
      <c r="B189">
        <v>2009</v>
      </c>
      <c r="C189" t="s">
        <v>4</v>
      </c>
      <c r="D189" t="s">
        <v>22</v>
      </c>
      <c r="E189" t="s">
        <v>552</v>
      </c>
      <c r="F189" t="s">
        <v>550</v>
      </c>
      <c r="G189" t="s">
        <v>497</v>
      </c>
      <c r="H189" t="s">
        <v>551</v>
      </c>
      <c r="I189" t="s">
        <v>540</v>
      </c>
    </row>
    <row r="190" spans="1:10" ht="15.75" customHeight="1" x14ac:dyDescent="0.2">
      <c r="A190" t="s">
        <v>441</v>
      </c>
      <c r="B190">
        <v>2009</v>
      </c>
      <c r="C190" t="s">
        <v>4</v>
      </c>
      <c r="D190" t="s">
        <v>28</v>
      </c>
      <c r="E190" t="s">
        <v>619</v>
      </c>
      <c r="F190" t="s">
        <v>415</v>
      </c>
      <c r="G190" t="s">
        <v>537</v>
      </c>
      <c r="H190" t="s">
        <v>618</v>
      </c>
      <c r="I190" t="s">
        <v>540</v>
      </c>
    </row>
    <row r="191" spans="1:10" ht="15.75" customHeight="1" x14ac:dyDescent="0.2">
      <c r="A191" t="s">
        <v>441</v>
      </c>
      <c r="B191">
        <v>2009</v>
      </c>
      <c r="C191" t="s">
        <v>4</v>
      </c>
      <c r="D191" t="s">
        <v>29</v>
      </c>
      <c r="E191" t="s">
        <v>614</v>
      </c>
      <c r="F191" t="s">
        <v>415</v>
      </c>
      <c r="G191" t="s">
        <v>609</v>
      </c>
      <c r="H191" t="s">
        <v>610</v>
      </c>
    </row>
    <row r="192" spans="1:10" ht="15.75" customHeight="1" x14ac:dyDescent="0.2">
      <c r="A192" t="s">
        <v>441</v>
      </c>
      <c r="B192">
        <v>2009</v>
      </c>
      <c r="C192" t="s">
        <v>4</v>
      </c>
      <c r="D192" t="s">
        <v>30</v>
      </c>
      <c r="E192" t="s">
        <v>476</v>
      </c>
      <c r="F192" t="s">
        <v>477</v>
      </c>
      <c r="H192" t="s">
        <v>478</v>
      </c>
      <c r="I192" t="s">
        <v>479</v>
      </c>
    </row>
    <row r="193" spans="1:10" ht="15.75" customHeight="1" x14ac:dyDescent="0.2">
      <c r="A193" t="s">
        <v>441</v>
      </c>
      <c r="B193">
        <v>2009</v>
      </c>
      <c r="C193" t="s">
        <v>4</v>
      </c>
      <c r="D193" t="s">
        <v>35</v>
      </c>
      <c r="E193" t="s">
        <v>683</v>
      </c>
      <c r="F193" t="s">
        <v>589</v>
      </c>
      <c r="G193" t="s">
        <v>567</v>
      </c>
      <c r="H193" t="s">
        <v>681</v>
      </c>
    </row>
    <row r="194" spans="1:10" ht="15.75" customHeight="1" x14ac:dyDescent="0.2">
      <c r="A194" t="s">
        <v>441</v>
      </c>
      <c r="B194">
        <v>2009</v>
      </c>
      <c r="C194" t="s">
        <v>4</v>
      </c>
      <c r="D194" t="s">
        <v>38</v>
      </c>
      <c r="E194" t="s">
        <v>597</v>
      </c>
      <c r="F194" t="s">
        <v>584</v>
      </c>
      <c r="G194" t="s">
        <v>423</v>
      </c>
      <c r="H194" t="s">
        <v>596</v>
      </c>
    </row>
    <row r="195" spans="1:10" ht="15.75" customHeight="1" x14ac:dyDescent="0.2">
      <c r="A195" t="s">
        <v>441</v>
      </c>
      <c r="B195">
        <v>2009</v>
      </c>
      <c r="C195" t="s">
        <v>4</v>
      </c>
      <c r="D195" t="s">
        <v>39</v>
      </c>
      <c r="E195" t="s">
        <v>586</v>
      </c>
      <c r="F195" t="s">
        <v>584</v>
      </c>
      <c r="G195" t="s">
        <v>460</v>
      </c>
      <c r="H195" t="s">
        <v>585</v>
      </c>
    </row>
    <row r="196" spans="1:10" ht="15.75" customHeight="1" x14ac:dyDescent="0.2">
      <c r="A196" t="s">
        <v>441</v>
      </c>
      <c r="B196">
        <v>2009</v>
      </c>
      <c r="C196" t="s">
        <v>4</v>
      </c>
      <c r="D196" t="s">
        <v>41</v>
      </c>
      <c r="E196" t="s">
        <v>535</v>
      </c>
      <c r="F196" t="s">
        <v>531</v>
      </c>
      <c r="G196" t="s">
        <v>532</v>
      </c>
      <c r="H196" t="s">
        <v>533</v>
      </c>
    </row>
    <row r="197" spans="1:10" ht="15.75" customHeight="1" x14ac:dyDescent="0.2">
      <c r="A197" t="s">
        <v>441</v>
      </c>
      <c r="B197">
        <v>2009</v>
      </c>
      <c r="C197" t="s">
        <v>4</v>
      </c>
      <c r="D197" t="s">
        <v>42</v>
      </c>
      <c r="E197" t="s">
        <v>576</v>
      </c>
      <c r="F197" t="s">
        <v>572</v>
      </c>
      <c r="G197" t="s">
        <v>490</v>
      </c>
      <c r="H197" t="s">
        <v>573</v>
      </c>
      <c r="I197" t="s">
        <v>574</v>
      </c>
    </row>
    <row r="198" spans="1:10" ht="15.75" customHeight="1" x14ac:dyDescent="0.2">
      <c r="A198" t="s">
        <v>441</v>
      </c>
      <c r="B198">
        <v>2009</v>
      </c>
      <c r="C198" t="s">
        <v>4</v>
      </c>
      <c r="D198" t="s">
        <v>55</v>
      </c>
      <c r="E198" t="s">
        <v>522</v>
      </c>
      <c r="F198" t="s">
        <v>517</v>
      </c>
      <c r="G198" t="s">
        <v>518</v>
      </c>
      <c r="H198" t="s">
        <v>519</v>
      </c>
    </row>
    <row r="199" spans="1:10" ht="15.75" customHeight="1" x14ac:dyDescent="0.2">
      <c r="A199" t="s">
        <v>441</v>
      </c>
      <c r="B199">
        <v>2009</v>
      </c>
      <c r="C199" t="s">
        <v>4</v>
      </c>
      <c r="D199" t="s">
        <v>57</v>
      </c>
      <c r="E199" t="s">
        <v>541</v>
      </c>
      <c r="F199" t="s">
        <v>537</v>
      </c>
      <c r="G199" t="s">
        <v>538</v>
      </c>
      <c r="H199" t="s">
        <v>539</v>
      </c>
      <c r="I199" t="s">
        <v>540</v>
      </c>
    </row>
    <row r="200" spans="1:10" ht="15.75" customHeight="1" x14ac:dyDescent="0.2">
      <c r="A200" t="s">
        <v>441</v>
      </c>
      <c r="B200">
        <v>2009</v>
      </c>
      <c r="C200" t="s">
        <v>4</v>
      </c>
      <c r="D200" t="s">
        <v>62</v>
      </c>
      <c r="E200" t="s">
        <v>677</v>
      </c>
      <c r="F200" t="s">
        <v>489</v>
      </c>
      <c r="H200" t="s">
        <v>676</v>
      </c>
    </row>
    <row r="201" spans="1:10" ht="15.75" customHeight="1" x14ac:dyDescent="0.2">
      <c r="A201" t="s">
        <v>441</v>
      </c>
      <c r="B201">
        <v>2009</v>
      </c>
      <c r="C201" t="s">
        <v>4</v>
      </c>
      <c r="D201" t="s">
        <v>65</v>
      </c>
      <c r="E201" t="s">
        <v>472</v>
      </c>
      <c r="F201" t="s">
        <v>473</v>
      </c>
      <c r="H201" t="s">
        <v>474</v>
      </c>
      <c r="J201" t="s">
        <v>475</v>
      </c>
    </row>
    <row r="202" spans="1:10" ht="15.75" customHeight="1" x14ac:dyDescent="0.2">
      <c r="A202" t="s">
        <v>439</v>
      </c>
      <c r="B202">
        <v>2008</v>
      </c>
      <c r="C202" t="s">
        <v>4</v>
      </c>
      <c r="D202" t="s">
        <v>7</v>
      </c>
      <c r="E202" t="s">
        <v>434</v>
      </c>
      <c r="F202" t="s">
        <v>436</v>
      </c>
      <c r="G202" t="s">
        <v>437</v>
      </c>
      <c r="H202" t="s">
        <v>438</v>
      </c>
    </row>
    <row r="203" spans="1:10" ht="15.75" customHeight="1" x14ac:dyDescent="0.2">
      <c r="A203" t="s">
        <v>439</v>
      </c>
      <c r="B203">
        <v>2008</v>
      </c>
      <c r="C203" t="s">
        <v>4</v>
      </c>
      <c r="D203" t="s">
        <v>9</v>
      </c>
      <c r="E203" t="s">
        <v>628</v>
      </c>
      <c r="F203" t="s">
        <v>624</v>
      </c>
      <c r="H203" t="s">
        <v>625</v>
      </c>
    </row>
    <row r="204" spans="1:10" ht="15.75" customHeight="1" x14ac:dyDescent="0.2">
      <c r="A204" t="s">
        <v>439</v>
      </c>
      <c r="B204">
        <v>2008</v>
      </c>
      <c r="C204" t="s">
        <v>4</v>
      </c>
      <c r="D204" t="s">
        <v>22</v>
      </c>
      <c r="E204" t="s">
        <v>552</v>
      </c>
      <c r="F204" t="s">
        <v>550</v>
      </c>
      <c r="G204" t="s">
        <v>497</v>
      </c>
      <c r="H204" t="s">
        <v>551</v>
      </c>
      <c r="I204" t="s">
        <v>540</v>
      </c>
    </row>
    <row r="205" spans="1:10" ht="15.75" customHeight="1" x14ac:dyDescent="0.2">
      <c r="A205" t="s">
        <v>439</v>
      </c>
      <c r="B205">
        <v>2008</v>
      </c>
      <c r="C205" t="s">
        <v>4</v>
      </c>
      <c r="D205" t="s">
        <v>28</v>
      </c>
      <c r="E205" t="s">
        <v>621</v>
      </c>
      <c r="F205" t="s">
        <v>415</v>
      </c>
      <c r="G205" t="s">
        <v>537</v>
      </c>
      <c r="H205" t="s">
        <v>618</v>
      </c>
      <c r="I205" t="s">
        <v>540</v>
      </c>
    </row>
    <row r="206" spans="1:10" ht="15.75" customHeight="1" x14ac:dyDescent="0.2">
      <c r="A206" t="s">
        <v>439</v>
      </c>
      <c r="B206">
        <v>2008</v>
      </c>
      <c r="C206" t="s">
        <v>4</v>
      </c>
      <c r="D206" t="s">
        <v>29</v>
      </c>
      <c r="E206" t="s">
        <v>616</v>
      </c>
      <c r="F206" t="s">
        <v>415</v>
      </c>
      <c r="G206" t="s">
        <v>609</v>
      </c>
      <c r="H206" t="s">
        <v>610</v>
      </c>
    </row>
    <row r="207" spans="1:10" ht="15.75" customHeight="1" x14ac:dyDescent="0.2">
      <c r="A207" t="s">
        <v>439</v>
      </c>
      <c r="B207">
        <v>2008</v>
      </c>
      <c r="C207" t="s">
        <v>4</v>
      </c>
      <c r="D207" t="s">
        <v>30</v>
      </c>
      <c r="E207" t="s">
        <v>476</v>
      </c>
      <c r="F207" t="s">
        <v>477</v>
      </c>
      <c r="H207" t="s">
        <v>478</v>
      </c>
      <c r="I207" t="s">
        <v>479</v>
      </c>
    </row>
    <row r="208" spans="1:10" ht="15.75" customHeight="1" x14ac:dyDescent="0.2">
      <c r="A208" t="s">
        <v>439</v>
      </c>
      <c r="B208">
        <v>2008</v>
      </c>
      <c r="C208" t="s">
        <v>4</v>
      </c>
      <c r="D208" t="s">
        <v>35</v>
      </c>
      <c r="E208" t="s">
        <v>683</v>
      </c>
      <c r="F208" t="s">
        <v>589</v>
      </c>
      <c r="G208" t="s">
        <v>567</v>
      </c>
      <c r="H208" t="s">
        <v>681</v>
      </c>
    </row>
    <row r="209" spans="1:10" ht="15.75" customHeight="1" x14ac:dyDescent="0.2">
      <c r="A209" t="s">
        <v>439</v>
      </c>
      <c r="B209">
        <v>2008</v>
      </c>
      <c r="C209" t="s">
        <v>4</v>
      </c>
      <c r="D209" t="s">
        <v>38</v>
      </c>
      <c r="E209" t="s">
        <v>597</v>
      </c>
      <c r="F209" t="s">
        <v>584</v>
      </c>
      <c r="G209" t="s">
        <v>423</v>
      </c>
      <c r="H209" t="s">
        <v>596</v>
      </c>
    </row>
    <row r="210" spans="1:10" ht="15.75" customHeight="1" x14ac:dyDescent="0.2">
      <c r="A210" t="s">
        <v>439</v>
      </c>
      <c r="B210">
        <v>2008</v>
      </c>
      <c r="C210" t="s">
        <v>4</v>
      </c>
      <c r="D210" t="s">
        <v>39</v>
      </c>
      <c r="E210" t="s">
        <v>586</v>
      </c>
      <c r="F210" t="s">
        <v>584</v>
      </c>
      <c r="G210" t="s">
        <v>460</v>
      </c>
      <c r="H210" t="s">
        <v>585</v>
      </c>
    </row>
    <row r="211" spans="1:10" ht="15.75" customHeight="1" x14ac:dyDescent="0.2">
      <c r="A211" t="s">
        <v>439</v>
      </c>
      <c r="B211">
        <v>2008</v>
      </c>
      <c r="C211" t="s">
        <v>4</v>
      </c>
      <c r="D211" t="s">
        <v>41</v>
      </c>
      <c r="E211" t="s">
        <v>535</v>
      </c>
      <c r="F211" t="s">
        <v>531</v>
      </c>
      <c r="G211" t="s">
        <v>532</v>
      </c>
      <c r="H211" t="s">
        <v>533</v>
      </c>
    </row>
    <row r="212" spans="1:10" ht="15.75" customHeight="1" x14ac:dyDescent="0.2">
      <c r="A212" t="s">
        <v>439</v>
      </c>
      <c r="B212">
        <v>2008</v>
      </c>
      <c r="C212" t="s">
        <v>4</v>
      </c>
      <c r="D212" t="s">
        <v>42</v>
      </c>
      <c r="E212" t="s">
        <v>576</v>
      </c>
      <c r="F212" t="s">
        <v>572</v>
      </c>
      <c r="G212" t="s">
        <v>490</v>
      </c>
      <c r="H212" t="s">
        <v>573</v>
      </c>
      <c r="I212" t="s">
        <v>574</v>
      </c>
    </row>
    <row r="213" spans="1:10" ht="15.75" customHeight="1" x14ac:dyDescent="0.2">
      <c r="A213" t="s">
        <v>439</v>
      </c>
      <c r="B213">
        <v>2008</v>
      </c>
      <c r="C213" t="s">
        <v>4</v>
      </c>
      <c r="D213" t="s">
        <v>51</v>
      </c>
      <c r="E213" t="s">
        <v>471</v>
      </c>
      <c r="F213" t="s">
        <v>468</v>
      </c>
      <c r="H213" t="s">
        <v>469</v>
      </c>
    </row>
    <row r="214" spans="1:10" ht="15.75" customHeight="1" x14ac:dyDescent="0.2">
      <c r="A214" t="s">
        <v>439</v>
      </c>
      <c r="B214">
        <v>2008</v>
      </c>
      <c r="C214" t="s">
        <v>4</v>
      </c>
      <c r="D214" t="s">
        <v>55</v>
      </c>
      <c r="E214" t="s">
        <v>522</v>
      </c>
      <c r="F214" t="s">
        <v>517</v>
      </c>
      <c r="G214" t="s">
        <v>518</v>
      </c>
      <c r="H214" t="s">
        <v>519</v>
      </c>
    </row>
    <row r="215" spans="1:10" ht="15.75" customHeight="1" x14ac:dyDescent="0.2">
      <c r="A215" t="s">
        <v>439</v>
      </c>
      <c r="B215">
        <v>2008</v>
      </c>
      <c r="C215" t="s">
        <v>4</v>
      </c>
      <c r="D215" t="s">
        <v>57</v>
      </c>
      <c r="E215" t="s">
        <v>541</v>
      </c>
      <c r="F215" t="s">
        <v>537</v>
      </c>
      <c r="G215" t="s">
        <v>538</v>
      </c>
      <c r="H215" t="s">
        <v>539</v>
      </c>
      <c r="I215" t="s">
        <v>540</v>
      </c>
    </row>
    <row r="216" spans="1:10" ht="15.75" customHeight="1" x14ac:dyDescent="0.2">
      <c r="A216" t="s">
        <v>439</v>
      </c>
      <c r="B216">
        <v>2008</v>
      </c>
      <c r="C216" t="s">
        <v>4</v>
      </c>
      <c r="D216" t="s">
        <v>62</v>
      </c>
      <c r="E216" t="s">
        <v>677</v>
      </c>
      <c r="F216" t="s">
        <v>489</v>
      </c>
      <c r="H216" t="s">
        <v>676</v>
      </c>
    </row>
    <row r="217" spans="1:10" ht="15.75" customHeight="1" x14ac:dyDescent="0.2">
      <c r="A217" t="s">
        <v>439</v>
      </c>
      <c r="B217">
        <v>2008</v>
      </c>
      <c r="C217" t="s">
        <v>4</v>
      </c>
      <c r="D217" t="s">
        <v>65</v>
      </c>
      <c r="E217" t="s">
        <v>472</v>
      </c>
      <c r="F217" t="s">
        <v>473</v>
      </c>
      <c r="H217" t="s">
        <v>474</v>
      </c>
      <c r="J217" t="s">
        <v>475</v>
      </c>
    </row>
    <row r="218" spans="1:10" ht="15.75" customHeight="1" x14ac:dyDescent="0.2">
      <c r="A218" t="s">
        <v>435</v>
      </c>
      <c r="B218">
        <v>2007</v>
      </c>
      <c r="C218" t="s">
        <v>4</v>
      </c>
      <c r="D218" t="s">
        <v>7</v>
      </c>
      <c r="E218" t="s">
        <v>434</v>
      </c>
      <c r="F218" t="s">
        <v>436</v>
      </c>
      <c r="G218" t="s">
        <v>437</v>
      </c>
      <c r="H218" t="s">
        <v>438</v>
      </c>
    </row>
    <row r="219" spans="1:10" ht="15.75" customHeight="1" x14ac:dyDescent="0.2">
      <c r="A219" t="s">
        <v>435</v>
      </c>
      <c r="B219">
        <v>2007</v>
      </c>
      <c r="C219" t="s">
        <v>4</v>
      </c>
      <c r="D219" t="s">
        <v>9</v>
      </c>
      <c r="E219" t="s">
        <v>627</v>
      </c>
      <c r="F219" t="s">
        <v>624</v>
      </c>
      <c r="H219" t="s">
        <v>625</v>
      </c>
    </row>
    <row r="220" spans="1:10" ht="15.75" customHeight="1" x14ac:dyDescent="0.2">
      <c r="A220" t="s">
        <v>435</v>
      </c>
      <c r="B220">
        <v>2007</v>
      </c>
      <c r="C220" t="s">
        <v>4</v>
      </c>
      <c r="D220" t="s">
        <v>17</v>
      </c>
      <c r="E220" t="s">
        <v>547</v>
      </c>
      <c r="F220" t="s">
        <v>548</v>
      </c>
      <c r="H220" t="s">
        <v>549</v>
      </c>
    </row>
    <row r="221" spans="1:10" ht="15.75" customHeight="1" x14ac:dyDescent="0.2">
      <c r="A221" t="s">
        <v>435</v>
      </c>
      <c r="B221">
        <v>2007</v>
      </c>
      <c r="C221" t="s">
        <v>4</v>
      </c>
      <c r="D221" t="s">
        <v>22</v>
      </c>
      <c r="E221" t="s">
        <v>552</v>
      </c>
      <c r="F221" t="s">
        <v>550</v>
      </c>
      <c r="G221" t="s">
        <v>497</v>
      </c>
      <c r="H221" t="s">
        <v>551</v>
      </c>
      <c r="I221" t="s">
        <v>540</v>
      </c>
    </row>
    <row r="222" spans="1:10" ht="15.75" customHeight="1" x14ac:dyDescent="0.2">
      <c r="A222" t="s">
        <v>435</v>
      </c>
      <c r="B222">
        <v>2007</v>
      </c>
      <c r="C222" t="s">
        <v>4</v>
      </c>
      <c r="D222" t="s">
        <v>28</v>
      </c>
      <c r="E222" t="s">
        <v>621</v>
      </c>
      <c r="F222" t="s">
        <v>415</v>
      </c>
      <c r="G222" t="s">
        <v>537</v>
      </c>
      <c r="H222" t="s">
        <v>618</v>
      </c>
      <c r="I222" t="s">
        <v>540</v>
      </c>
    </row>
    <row r="223" spans="1:10" ht="15.75" customHeight="1" x14ac:dyDescent="0.2">
      <c r="A223" t="s">
        <v>435</v>
      </c>
      <c r="B223">
        <v>2007</v>
      </c>
      <c r="C223" t="s">
        <v>4</v>
      </c>
      <c r="D223" t="s">
        <v>29</v>
      </c>
      <c r="E223" t="s">
        <v>616</v>
      </c>
      <c r="F223" t="s">
        <v>415</v>
      </c>
      <c r="G223" t="s">
        <v>609</v>
      </c>
      <c r="H223" t="s">
        <v>610</v>
      </c>
    </row>
    <row r="224" spans="1:10" ht="15.75" customHeight="1" x14ac:dyDescent="0.2">
      <c r="A224" t="s">
        <v>435</v>
      </c>
      <c r="B224">
        <v>2007</v>
      </c>
      <c r="C224" t="s">
        <v>4</v>
      </c>
      <c r="D224" t="s">
        <v>30</v>
      </c>
      <c r="E224" t="s">
        <v>476</v>
      </c>
      <c r="F224" t="s">
        <v>477</v>
      </c>
      <c r="H224" t="s">
        <v>478</v>
      </c>
      <c r="I224" t="s">
        <v>479</v>
      </c>
    </row>
    <row r="225" spans="1:10" ht="15.75" customHeight="1" x14ac:dyDescent="0.2">
      <c r="A225" t="s">
        <v>435</v>
      </c>
      <c r="B225">
        <v>2007</v>
      </c>
      <c r="C225" t="s">
        <v>4</v>
      </c>
      <c r="D225" t="s">
        <v>35</v>
      </c>
      <c r="E225" t="s">
        <v>683</v>
      </c>
      <c r="F225" t="s">
        <v>589</v>
      </c>
      <c r="G225" t="s">
        <v>567</v>
      </c>
      <c r="H225" t="s">
        <v>681</v>
      </c>
    </row>
    <row r="226" spans="1:10" ht="15.75" customHeight="1" x14ac:dyDescent="0.2">
      <c r="A226" t="s">
        <v>435</v>
      </c>
      <c r="B226">
        <v>2007</v>
      </c>
      <c r="C226" t="s">
        <v>4</v>
      </c>
      <c r="D226" t="s">
        <v>38</v>
      </c>
      <c r="E226" t="s">
        <v>597</v>
      </c>
      <c r="F226" t="s">
        <v>584</v>
      </c>
      <c r="G226" t="s">
        <v>423</v>
      </c>
      <c r="H226" t="s">
        <v>596</v>
      </c>
    </row>
    <row r="227" spans="1:10" ht="15.75" customHeight="1" x14ac:dyDescent="0.2">
      <c r="A227" t="s">
        <v>435</v>
      </c>
      <c r="B227">
        <v>2007</v>
      </c>
      <c r="C227" t="s">
        <v>4</v>
      </c>
      <c r="D227" t="s">
        <v>39</v>
      </c>
      <c r="E227" t="s">
        <v>586</v>
      </c>
      <c r="F227" t="s">
        <v>584</v>
      </c>
      <c r="G227" t="s">
        <v>460</v>
      </c>
      <c r="H227" t="s">
        <v>585</v>
      </c>
    </row>
    <row r="228" spans="1:10" ht="15.75" customHeight="1" x14ac:dyDescent="0.2">
      <c r="A228" t="s">
        <v>435</v>
      </c>
      <c r="B228">
        <v>2007</v>
      </c>
      <c r="C228" t="s">
        <v>4</v>
      </c>
      <c r="D228" t="s">
        <v>41</v>
      </c>
      <c r="E228" t="s">
        <v>534</v>
      </c>
      <c r="F228" t="s">
        <v>531</v>
      </c>
      <c r="G228" t="s">
        <v>532</v>
      </c>
      <c r="H228" t="s">
        <v>533</v>
      </c>
    </row>
    <row r="229" spans="1:10" ht="15.75" customHeight="1" x14ac:dyDescent="0.2">
      <c r="A229" t="s">
        <v>435</v>
      </c>
      <c r="B229">
        <v>2007</v>
      </c>
      <c r="C229" t="s">
        <v>4</v>
      </c>
      <c r="D229" t="s">
        <v>42</v>
      </c>
      <c r="E229" t="s">
        <v>576</v>
      </c>
      <c r="F229" t="s">
        <v>572</v>
      </c>
      <c r="G229" t="s">
        <v>490</v>
      </c>
      <c r="H229" t="s">
        <v>573</v>
      </c>
      <c r="I229" t="s">
        <v>574</v>
      </c>
    </row>
    <row r="230" spans="1:10" ht="15.75" customHeight="1" x14ac:dyDescent="0.2">
      <c r="A230" t="s">
        <v>435</v>
      </c>
      <c r="B230">
        <v>2007</v>
      </c>
      <c r="C230" t="s">
        <v>4</v>
      </c>
      <c r="D230" t="s">
        <v>51</v>
      </c>
      <c r="E230" t="s">
        <v>471</v>
      </c>
      <c r="F230" t="s">
        <v>468</v>
      </c>
      <c r="H230" t="s">
        <v>469</v>
      </c>
    </row>
    <row r="231" spans="1:10" ht="15.75" customHeight="1" x14ac:dyDescent="0.2">
      <c r="A231" t="s">
        <v>435</v>
      </c>
      <c r="B231">
        <v>2007</v>
      </c>
      <c r="C231" t="s">
        <v>4</v>
      </c>
      <c r="D231" t="s">
        <v>55</v>
      </c>
      <c r="E231" t="s">
        <v>522</v>
      </c>
      <c r="F231" t="s">
        <v>517</v>
      </c>
      <c r="G231" t="s">
        <v>518</v>
      </c>
      <c r="H231" t="s">
        <v>519</v>
      </c>
    </row>
    <row r="232" spans="1:10" ht="15.75" customHeight="1" x14ac:dyDescent="0.2">
      <c r="A232" t="s">
        <v>435</v>
      </c>
      <c r="B232">
        <v>2007</v>
      </c>
      <c r="C232" t="s">
        <v>4</v>
      </c>
      <c r="D232" t="s">
        <v>57</v>
      </c>
      <c r="E232" t="s">
        <v>541</v>
      </c>
      <c r="F232" t="s">
        <v>537</v>
      </c>
      <c r="G232" t="s">
        <v>538</v>
      </c>
      <c r="H232" t="s">
        <v>539</v>
      </c>
      <c r="I232" t="s">
        <v>540</v>
      </c>
    </row>
    <row r="233" spans="1:10" ht="15.75" customHeight="1" x14ac:dyDescent="0.2">
      <c r="A233" t="s">
        <v>435</v>
      </c>
      <c r="B233">
        <v>2007</v>
      </c>
      <c r="C233" t="s">
        <v>4</v>
      </c>
      <c r="D233" t="s">
        <v>62</v>
      </c>
      <c r="E233" t="s">
        <v>675</v>
      </c>
      <c r="F233" t="s">
        <v>489</v>
      </c>
      <c r="H233" t="s">
        <v>676</v>
      </c>
    </row>
    <row r="234" spans="1:10" ht="15.75" customHeight="1" x14ac:dyDescent="0.2">
      <c r="A234" t="s">
        <v>435</v>
      </c>
      <c r="B234">
        <v>2007</v>
      </c>
      <c r="C234" t="s">
        <v>4</v>
      </c>
      <c r="D234" t="s">
        <v>65</v>
      </c>
      <c r="E234" t="s">
        <v>472</v>
      </c>
      <c r="F234" t="s">
        <v>473</v>
      </c>
      <c r="H234" t="s">
        <v>474</v>
      </c>
      <c r="J234" t="s">
        <v>475</v>
      </c>
    </row>
    <row r="235" spans="1:10" ht="15.75" customHeight="1" x14ac:dyDescent="0.2">
      <c r="A235" t="s">
        <v>521</v>
      </c>
      <c r="B235">
        <v>2006</v>
      </c>
      <c r="C235" t="s">
        <v>4</v>
      </c>
      <c r="D235" t="s">
        <v>9</v>
      </c>
      <c r="E235" t="s">
        <v>626</v>
      </c>
      <c r="F235" t="s">
        <v>624</v>
      </c>
      <c r="H235" t="s">
        <v>625</v>
      </c>
    </row>
    <row r="236" spans="1:10" ht="15.75" customHeight="1" x14ac:dyDescent="0.2">
      <c r="A236" t="s">
        <v>521</v>
      </c>
      <c r="B236">
        <v>2006</v>
      </c>
      <c r="C236" t="s">
        <v>4</v>
      </c>
      <c r="D236" t="s">
        <v>17</v>
      </c>
      <c r="E236" t="s">
        <v>547</v>
      </c>
      <c r="F236" t="s">
        <v>548</v>
      </c>
      <c r="H236" t="s">
        <v>549</v>
      </c>
    </row>
    <row r="237" spans="1:10" ht="15.75" customHeight="1" x14ac:dyDescent="0.2">
      <c r="A237" t="s">
        <v>521</v>
      </c>
      <c r="B237">
        <v>2006</v>
      </c>
      <c r="C237" t="s">
        <v>4</v>
      </c>
      <c r="D237" t="s">
        <v>22</v>
      </c>
      <c r="E237" t="s">
        <v>552</v>
      </c>
      <c r="F237" t="s">
        <v>550</v>
      </c>
      <c r="G237" t="s">
        <v>497</v>
      </c>
      <c r="H237" t="s">
        <v>551</v>
      </c>
      <c r="I237" t="s">
        <v>540</v>
      </c>
    </row>
    <row r="238" spans="1:10" ht="15.75" customHeight="1" x14ac:dyDescent="0.2">
      <c r="A238" t="s">
        <v>521</v>
      </c>
      <c r="B238">
        <v>2006</v>
      </c>
      <c r="C238" t="s">
        <v>4</v>
      </c>
      <c r="D238" t="s">
        <v>25</v>
      </c>
      <c r="E238" t="s">
        <v>656</v>
      </c>
      <c r="F238" t="s">
        <v>657</v>
      </c>
      <c r="H238" t="s">
        <v>658</v>
      </c>
    </row>
    <row r="239" spans="1:10" ht="15.75" customHeight="1" x14ac:dyDescent="0.2">
      <c r="A239" t="s">
        <v>521</v>
      </c>
      <c r="B239">
        <v>2006</v>
      </c>
      <c r="C239" t="s">
        <v>4</v>
      </c>
      <c r="D239" t="s">
        <v>28</v>
      </c>
      <c r="E239" t="s">
        <v>621</v>
      </c>
      <c r="F239" t="s">
        <v>415</v>
      </c>
      <c r="G239" t="s">
        <v>537</v>
      </c>
      <c r="H239" t="s">
        <v>618</v>
      </c>
      <c r="I239" t="s">
        <v>540</v>
      </c>
    </row>
    <row r="240" spans="1:10" ht="15.75" customHeight="1" x14ac:dyDescent="0.2">
      <c r="A240" t="s">
        <v>521</v>
      </c>
      <c r="B240">
        <v>2006</v>
      </c>
      <c r="C240" t="s">
        <v>4</v>
      </c>
      <c r="D240" t="s">
        <v>29</v>
      </c>
      <c r="E240" t="s">
        <v>616</v>
      </c>
      <c r="F240" t="s">
        <v>415</v>
      </c>
      <c r="G240" t="s">
        <v>609</v>
      </c>
      <c r="H240" t="s">
        <v>610</v>
      </c>
    </row>
    <row r="241" spans="1:9" ht="15.75" customHeight="1" x14ac:dyDescent="0.2">
      <c r="A241" t="s">
        <v>521</v>
      </c>
      <c r="B241">
        <v>2006</v>
      </c>
      <c r="C241" t="s">
        <v>4</v>
      </c>
      <c r="D241" t="s">
        <v>35</v>
      </c>
      <c r="E241" t="s">
        <v>682</v>
      </c>
      <c r="F241" t="s">
        <v>589</v>
      </c>
      <c r="G241" t="s">
        <v>567</v>
      </c>
      <c r="H241" t="s">
        <v>681</v>
      </c>
    </row>
    <row r="242" spans="1:9" ht="15.75" customHeight="1" x14ac:dyDescent="0.2">
      <c r="A242" t="s">
        <v>521</v>
      </c>
      <c r="B242">
        <v>2006</v>
      </c>
      <c r="C242" t="s">
        <v>4</v>
      </c>
      <c r="D242" t="s">
        <v>38</v>
      </c>
      <c r="E242" t="s">
        <v>597</v>
      </c>
      <c r="F242" t="s">
        <v>584</v>
      </c>
      <c r="G242" t="s">
        <v>423</v>
      </c>
      <c r="H242" t="s">
        <v>596</v>
      </c>
    </row>
    <row r="243" spans="1:9" ht="15.75" customHeight="1" x14ac:dyDescent="0.2">
      <c r="A243" t="s">
        <v>521</v>
      </c>
      <c r="B243">
        <v>2006</v>
      </c>
      <c r="C243" t="s">
        <v>4</v>
      </c>
      <c r="D243" t="s">
        <v>39</v>
      </c>
      <c r="E243" t="s">
        <v>586</v>
      </c>
      <c r="F243" t="s">
        <v>584</v>
      </c>
      <c r="G243" t="s">
        <v>460</v>
      </c>
      <c r="H243" t="s">
        <v>585</v>
      </c>
    </row>
    <row r="244" spans="1:9" ht="15.75" customHeight="1" x14ac:dyDescent="0.2">
      <c r="A244" t="s">
        <v>521</v>
      </c>
      <c r="B244">
        <v>2006</v>
      </c>
      <c r="C244" t="s">
        <v>4</v>
      </c>
      <c r="D244" t="s">
        <v>40</v>
      </c>
      <c r="E244" t="s">
        <v>653</v>
      </c>
      <c r="F244" t="s">
        <v>650</v>
      </c>
      <c r="G244" t="s">
        <v>651</v>
      </c>
      <c r="H244" t="s">
        <v>652</v>
      </c>
    </row>
    <row r="245" spans="1:9" ht="15.75" customHeight="1" x14ac:dyDescent="0.2">
      <c r="A245" t="s">
        <v>521</v>
      </c>
      <c r="B245">
        <v>2006</v>
      </c>
      <c r="C245" t="s">
        <v>4</v>
      </c>
      <c r="D245" t="s">
        <v>41</v>
      </c>
      <c r="E245" t="s">
        <v>530</v>
      </c>
      <c r="F245" t="s">
        <v>531</v>
      </c>
      <c r="G245" t="s">
        <v>532</v>
      </c>
      <c r="H245" t="s">
        <v>533</v>
      </c>
    </row>
    <row r="246" spans="1:9" ht="15.75" customHeight="1" x14ac:dyDescent="0.2">
      <c r="A246" t="s">
        <v>521</v>
      </c>
      <c r="B246">
        <v>2006</v>
      </c>
      <c r="C246" t="s">
        <v>4</v>
      </c>
      <c r="D246" t="s">
        <v>42</v>
      </c>
      <c r="E246" t="s">
        <v>576</v>
      </c>
      <c r="F246" t="s">
        <v>572</v>
      </c>
      <c r="G246" t="s">
        <v>490</v>
      </c>
      <c r="H246" t="s">
        <v>573</v>
      </c>
      <c r="I246" t="s">
        <v>574</v>
      </c>
    </row>
    <row r="247" spans="1:9" ht="15.75" customHeight="1" x14ac:dyDescent="0.2">
      <c r="A247" t="s">
        <v>521</v>
      </c>
      <c r="B247">
        <v>2006</v>
      </c>
      <c r="C247" t="s">
        <v>4</v>
      </c>
      <c r="D247" t="s">
        <v>55</v>
      </c>
      <c r="E247" t="s">
        <v>520</v>
      </c>
      <c r="F247" t="s">
        <v>517</v>
      </c>
      <c r="G247" t="s">
        <v>518</v>
      </c>
      <c r="H247" t="s">
        <v>519</v>
      </c>
    </row>
    <row r="248" spans="1:9" ht="15.75" customHeight="1" x14ac:dyDescent="0.2">
      <c r="A248" t="s">
        <v>521</v>
      </c>
      <c r="B248">
        <v>2006</v>
      </c>
      <c r="C248" t="s">
        <v>4</v>
      </c>
      <c r="D248" t="s">
        <v>57</v>
      </c>
      <c r="E248" t="s">
        <v>536</v>
      </c>
      <c r="F248" t="s">
        <v>537</v>
      </c>
      <c r="G248" t="s">
        <v>538</v>
      </c>
      <c r="H248" t="s">
        <v>539</v>
      </c>
      <c r="I248" t="s">
        <v>540</v>
      </c>
    </row>
    <row r="249" spans="1:9" ht="15.75" customHeight="1" x14ac:dyDescent="0.2">
      <c r="A249" t="s">
        <v>521</v>
      </c>
      <c r="B249">
        <v>2006</v>
      </c>
      <c r="C249" t="s">
        <v>4</v>
      </c>
      <c r="D249" t="s">
        <v>62</v>
      </c>
      <c r="E249" t="s">
        <v>675</v>
      </c>
      <c r="F249" t="s">
        <v>489</v>
      </c>
      <c r="H249" t="s">
        <v>676</v>
      </c>
    </row>
    <row r="250" spans="1:9" ht="15.75" customHeight="1" x14ac:dyDescent="0.2">
      <c r="A250" t="s">
        <v>470</v>
      </c>
      <c r="B250">
        <v>2004</v>
      </c>
      <c r="C250" t="s">
        <v>4</v>
      </c>
      <c r="D250" t="s">
        <v>9</v>
      </c>
      <c r="E250" t="s">
        <v>623</v>
      </c>
      <c r="F250" t="s">
        <v>624</v>
      </c>
      <c r="H250" t="s">
        <v>625</v>
      </c>
    </row>
    <row r="251" spans="1:9" ht="15.75" customHeight="1" x14ac:dyDescent="0.2">
      <c r="A251" t="s">
        <v>470</v>
      </c>
      <c r="B251">
        <v>2004</v>
      </c>
      <c r="C251" t="s">
        <v>4</v>
      </c>
      <c r="D251" t="s">
        <v>15</v>
      </c>
      <c r="E251" t="s">
        <v>499</v>
      </c>
      <c r="F251" t="s">
        <v>500</v>
      </c>
      <c r="H251" t="s">
        <v>501</v>
      </c>
    </row>
    <row r="252" spans="1:9" ht="15.75" customHeight="1" x14ac:dyDescent="0.2">
      <c r="A252" t="s">
        <v>470</v>
      </c>
      <c r="B252">
        <v>2004</v>
      </c>
      <c r="C252" t="s">
        <v>4</v>
      </c>
      <c r="D252" t="s">
        <v>22</v>
      </c>
      <c r="E252" t="s">
        <v>499</v>
      </c>
      <c r="F252" t="s">
        <v>550</v>
      </c>
      <c r="G252" t="s">
        <v>497</v>
      </c>
      <c r="H252" t="s">
        <v>551</v>
      </c>
      <c r="I252" t="s">
        <v>540</v>
      </c>
    </row>
    <row r="253" spans="1:9" ht="15.75" customHeight="1" x14ac:dyDescent="0.2">
      <c r="A253" t="s">
        <v>470</v>
      </c>
      <c r="B253">
        <v>2004</v>
      </c>
      <c r="C253" t="s">
        <v>4</v>
      </c>
      <c r="D253" t="s">
        <v>28</v>
      </c>
      <c r="E253" t="s">
        <v>617</v>
      </c>
      <c r="F253" t="s">
        <v>415</v>
      </c>
      <c r="G253" t="s">
        <v>537</v>
      </c>
      <c r="H253" t="s">
        <v>618</v>
      </c>
      <c r="I253" t="s">
        <v>540</v>
      </c>
    </row>
    <row r="254" spans="1:9" ht="15.75" customHeight="1" x14ac:dyDescent="0.2">
      <c r="A254" t="s">
        <v>470</v>
      </c>
      <c r="B254">
        <v>2004</v>
      </c>
      <c r="C254" t="s">
        <v>4</v>
      </c>
      <c r="D254" t="s">
        <v>29</v>
      </c>
      <c r="E254" t="s">
        <v>613</v>
      </c>
      <c r="F254" t="s">
        <v>415</v>
      </c>
      <c r="G254" t="s">
        <v>609</v>
      </c>
      <c r="H254" t="s">
        <v>610</v>
      </c>
    </row>
    <row r="255" spans="1:9" ht="15.75" customHeight="1" x14ac:dyDescent="0.2">
      <c r="A255" t="s">
        <v>470</v>
      </c>
      <c r="B255">
        <v>2004</v>
      </c>
      <c r="C255" t="s">
        <v>4</v>
      </c>
      <c r="D255" t="s">
        <v>35</v>
      </c>
      <c r="E255" t="s">
        <v>680</v>
      </c>
      <c r="F255" t="s">
        <v>589</v>
      </c>
      <c r="G255" t="s">
        <v>567</v>
      </c>
      <c r="H255" t="s">
        <v>681</v>
      </c>
    </row>
    <row r="256" spans="1:9" ht="15.75" customHeight="1" x14ac:dyDescent="0.2">
      <c r="A256" t="s">
        <v>470</v>
      </c>
      <c r="B256">
        <v>2004</v>
      </c>
      <c r="C256" t="s">
        <v>4</v>
      </c>
      <c r="D256" t="s">
        <v>38</v>
      </c>
      <c r="E256" t="s">
        <v>417</v>
      </c>
      <c r="F256" t="s">
        <v>584</v>
      </c>
      <c r="G256" t="s">
        <v>423</v>
      </c>
      <c r="H256" t="s">
        <v>596</v>
      </c>
    </row>
    <row r="257" spans="1:9" ht="15.75" customHeight="1" x14ac:dyDescent="0.2">
      <c r="A257" t="s">
        <v>470</v>
      </c>
      <c r="B257">
        <v>2004</v>
      </c>
      <c r="C257" t="s">
        <v>4</v>
      </c>
      <c r="D257" t="s">
        <v>40</v>
      </c>
      <c r="E257" t="s">
        <v>623</v>
      </c>
      <c r="F257" t="s">
        <v>650</v>
      </c>
      <c r="G257" t="s">
        <v>651</v>
      </c>
      <c r="H257" t="s">
        <v>652</v>
      </c>
    </row>
    <row r="258" spans="1:9" ht="15.75" customHeight="1" x14ac:dyDescent="0.2">
      <c r="A258" t="s">
        <v>470</v>
      </c>
      <c r="B258">
        <v>2004</v>
      </c>
      <c r="C258" t="s">
        <v>4</v>
      </c>
      <c r="D258" t="s">
        <v>42</v>
      </c>
      <c r="E258" t="s">
        <v>575</v>
      </c>
      <c r="F258" t="s">
        <v>572</v>
      </c>
      <c r="G258" t="s">
        <v>490</v>
      </c>
      <c r="H258" t="s">
        <v>573</v>
      </c>
      <c r="I258" t="s">
        <v>574</v>
      </c>
    </row>
    <row r="259" spans="1:9" ht="15.75" customHeight="1" x14ac:dyDescent="0.2">
      <c r="A259" t="s">
        <v>470</v>
      </c>
      <c r="B259">
        <v>2004</v>
      </c>
      <c r="C259" t="s">
        <v>4</v>
      </c>
      <c r="D259" t="s">
        <v>51</v>
      </c>
      <c r="E259" t="s">
        <v>467</v>
      </c>
      <c r="F259" t="s">
        <v>468</v>
      </c>
      <c r="H259" t="s">
        <v>469</v>
      </c>
    </row>
    <row r="260" spans="1:9" ht="15.75" customHeight="1" x14ac:dyDescent="0.2">
      <c r="A260" t="s">
        <v>470</v>
      </c>
      <c r="B260">
        <v>2004</v>
      </c>
      <c r="C260" t="s">
        <v>4</v>
      </c>
      <c r="D260" t="s">
        <v>55</v>
      </c>
      <c r="E260" t="s">
        <v>417</v>
      </c>
      <c r="F260" t="s">
        <v>517</v>
      </c>
      <c r="G260" t="s">
        <v>518</v>
      </c>
      <c r="H260" t="s">
        <v>519</v>
      </c>
    </row>
    <row r="261" spans="1:9" ht="15.75" customHeight="1" x14ac:dyDescent="0.2">
      <c r="A261" t="s">
        <v>420</v>
      </c>
      <c r="B261">
        <v>2003</v>
      </c>
      <c r="C261" t="s">
        <v>4</v>
      </c>
      <c r="D261" t="s">
        <v>9</v>
      </c>
      <c r="E261" t="s">
        <v>623</v>
      </c>
      <c r="F261" t="s">
        <v>624</v>
      </c>
      <c r="H261" t="s">
        <v>625</v>
      </c>
    </row>
    <row r="262" spans="1:9" ht="15.75" customHeight="1" x14ac:dyDescent="0.2">
      <c r="A262" t="s">
        <v>420</v>
      </c>
      <c r="B262">
        <v>2003</v>
      </c>
      <c r="C262" t="s">
        <v>4</v>
      </c>
      <c r="D262" t="s">
        <v>12</v>
      </c>
      <c r="E262" t="s">
        <v>417</v>
      </c>
      <c r="F262" t="s">
        <v>414</v>
      </c>
      <c r="G262" t="s">
        <v>415</v>
      </c>
      <c r="H262" t="s">
        <v>416</v>
      </c>
    </row>
    <row r="263" spans="1:9" ht="15.75" customHeight="1" x14ac:dyDescent="0.2">
      <c r="A263" t="s">
        <v>420</v>
      </c>
      <c r="B263">
        <v>2003</v>
      </c>
      <c r="C263" t="s">
        <v>4</v>
      </c>
      <c r="D263" t="s">
        <v>15</v>
      </c>
      <c r="E263" t="s">
        <v>499</v>
      </c>
      <c r="F263" t="s">
        <v>500</v>
      </c>
      <c r="H263" t="s">
        <v>501</v>
      </c>
    </row>
    <row r="264" spans="1:9" ht="15.75" customHeight="1" x14ac:dyDescent="0.2">
      <c r="A264" t="s">
        <v>420</v>
      </c>
      <c r="B264">
        <v>2003</v>
      </c>
      <c r="C264" t="s">
        <v>4</v>
      </c>
      <c r="D264" t="s">
        <v>22</v>
      </c>
      <c r="E264" t="s">
        <v>499</v>
      </c>
      <c r="F264" t="s">
        <v>550</v>
      </c>
      <c r="G264" t="s">
        <v>497</v>
      </c>
      <c r="H264" t="s">
        <v>551</v>
      </c>
      <c r="I264" t="s">
        <v>540</v>
      </c>
    </row>
    <row r="265" spans="1:9" ht="15.75" customHeight="1" x14ac:dyDescent="0.2">
      <c r="A265" t="s">
        <v>420</v>
      </c>
      <c r="B265">
        <v>2003</v>
      </c>
      <c r="C265" t="s">
        <v>4</v>
      </c>
      <c r="D265" t="s">
        <v>29</v>
      </c>
      <c r="E265" t="s">
        <v>612</v>
      </c>
      <c r="F265" t="s">
        <v>415</v>
      </c>
      <c r="G265" t="s">
        <v>609</v>
      </c>
      <c r="H265" t="s">
        <v>610</v>
      </c>
    </row>
    <row r="266" spans="1:9" ht="15.75" customHeight="1" x14ac:dyDescent="0.2">
      <c r="A266" t="s">
        <v>420</v>
      </c>
      <c r="B266">
        <v>2003</v>
      </c>
      <c r="C266" t="s">
        <v>4</v>
      </c>
      <c r="D266" t="s">
        <v>34</v>
      </c>
      <c r="E266" t="s">
        <v>588</v>
      </c>
      <c r="F266" t="s">
        <v>589</v>
      </c>
      <c r="G266" t="s">
        <v>423</v>
      </c>
      <c r="H266" t="s">
        <v>590</v>
      </c>
    </row>
    <row r="267" spans="1:9" ht="15.75" customHeight="1" x14ac:dyDescent="0.2">
      <c r="A267" t="s">
        <v>420</v>
      </c>
      <c r="B267">
        <v>2003</v>
      </c>
      <c r="C267" t="s">
        <v>4</v>
      </c>
      <c r="D267" t="s">
        <v>35</v>
      </c>
      <c r="E267" t="s">
        <v>680</v>
      </c>
      <c r="F267" t="s">
        <v>589</v>
      </c>
      <c r="G267" t="s">
        <v>567</v>
      </c>
      <c r="H267" t="s">
        <v>681</v>
      </c>
    </row>
    <row r="268" spans="1:9" ht="15.75" customHeight="1" x14ac:dyDescent="0.2">
      <c r="A268" t="s">
        <v>420</v>
      </c>
      <c r="B268">
        <v>2003</v>
      </c>
      <c r="C268" t="s">
        <v>4</v>
      </c>
      <c r="D268" t="s">
        <v>38</v>
      </c>
      <c r="E268" t="s">
        <v>417</v>
      </c>
      <c r="F268" t="s">
        <v>584</v>
      </c>
      <c r="G268" t="s">
        <v>423</v>
      </c>
      <c r="H268" t="s">
        <v>596</v>
      </c>
    </row>
    <row r="269" spans="1:9" ht="15.75" customHeight="1" x14ac:dyDescent="0.2">
      <c r="A269" t="s">
        <v>420</v>
      </c>
      <c r="B269">
        <v>2003</v>
      </c>
      <c r="C269" t="s">
        <v>4</v>
      </c>
      <c r="D269" t="s">
        <v>40</v>
      </c>
      <c r="E269" t="s">
        <v>623</v>
      </c>
      <c r="F269" t="s">
        <v>650</v>
      </c>
      <c r="G269" t="s">
        <v>651</v>
      </c>
      <c r="H269" t="s">
        <v>652</v>
      </c>
    </row>
    <row r="270" spans="1:9" ht="15.75" customHeight="1" x14ac:dyDescent="0.2">
      <c r="A270" t="s">
        <v>420</v>
      </c>
      <c r="B270">
        <v>2003</v>
      </c>
      <c r="C270" t="s">
        <v>4</v>
      </c>
      <c r="D270" t="s">
        <v>42</v>
      </c>
      <c r="E270" t="s">
        <v>564</v>
      </c>
      <c r="F270" t="s">
        <v>572</v>
      </c>
      <c r="G270" t="s">
        <v>490</v>
      </c>
      <c r="H270" t="s">
        <v>573</v>
      </c>
      <c r="I270" t="s">
        <v>574</v>
      </c>
    </row>
    <row r="271" spans="1:9" ht="15.75" customHeight="1" x14ac:dyDescent="0.2">
      <c r="A271" t="s">
        <v>420</v>
      </c>
      <c r="B271">
        <v>2003</v>
      </c>
      <c r="C271" t="s">
        <v>4</v>
      </c>
      <c r="D271" t="s">
        <v>51</v>
      </c>
      <c r="E271" t="s">
        <v>467</v>
      </c>
      <c r="F271" t="s">
        <v>468</v>
      </c>
      <c r="H271" t="s">
        <v>469</v>
      </c>
    </row>
    <row r="272" spans="1:9" ht="15.75" customHeight="1" x14ac:dyDescent="0.2">
      <c r="A272" t="s">
        <v>420</v>
      </c>
      <c r="B272">
        <v>2003</v>
      </c>
      <c r="C272" t="s">
        <v>4</v>
      </c>
      <c r="D272" t="s">
        <v>54</v>
      </c>
      <c r="E272" t="s">
        <v>563</v>
      </c>
      <c r="F272" t="s">
        <v>696</v>
      </c>
      <c r="G272" t="s">
        <v>512</v>
      </c>
      <c r="H272" t="s">
        <v>697</v>
      </c>
      <c r="I272" t="s">
        <v>462</v>
      </c>
    </row>
    <row r="273" spans="1:10" ht="15.75" customHeight="1" x14ac:dyDescent="0.2">
      <c r="A273" t="s">
        <v>420</v>
      </c>
      <c r="B273">
        <v>2003</v>
      </c>
      <c r="C273" t="s">
        <v>4</v>
      </c>
      <c r="D273" t="s">
        <v>55</v>
      </c>
      <c r="E273" t="s">
        <v>417</v>
      </c>
      <c r="F273" t="s">
        <v>517</v>
      </c>
      <c r="G273" t="s">
        <v>518</v>
      </c>
      <c r="H273" t="s">
        <v>519</v>
      </c>
    </row>
    <row r="274" spans="1:10" ht="15.75" customHeight="1" x14ac:dyDescent="0.2">
      <c r="A274" t="s">
        <v>420</v>
      </c>
      <c r="B274">
        <v>2003</v>
      </c>
      <c r="C274" t="s">
        <v>4</v>
      </c>
      <c r="D274" t="s">
        <v>64</v>
      </c>
      <c r="E274" t="s">
        <v>546</v>
      </c>
      <c r="F274" t="s">
        <v>460</v>
      </c>
      <c r="G274" t="s">
        <v>543</v>
      </c>
      <c r="H274" t="s">
        <v>544</v>
      </c>
      <c r="I274" t="s">
        <v>462</v>
      </c>
      <c r="J274" t="s">
        <v>545</v>
      </c>
    </row>
    <row r="275" spans="1:10" ht="15.75" customHeight="1" x14ac:dyDescent="0.2">
      <c r="A275" t="s">
        <v>419</v>
      </c>
      <c r="B275">
        <v>2002</v>
      </c>
      <c r="C275" t="s">
        <v>4</v>
      </c>
      <c r="D275" t="s">
        <v>6</v>
      </c>
      <c r="E275" t="s">
        <v>580</v>
      </c>
      <c r="F275" t="s">
        <v>578</v>
      </c>
      <c r="H275" t="s">
        <v>579</v>
      </c>
      <c r="I275" t="s">
        <v>462</v>
      </c>
    </row>
    <row r="276" spans="1:10" ht="15.75" customHeight="1" x14ac:dyDescent="0.2">
      <c r="A276" t="s">
        <v>419</v>
      </c>
      <c r="B276">
        <v>2002</v>
      </c>
      <c r="C276" t="s">
        <v>4</v>
      </c>
      <c r="D276" t="s">
        <v>9</v>
      </c>
      <c r="E276" t="s">
        <v>623</v>
      </c>
      <c r="F276" t="s">
        <v>624</v>
      </c>
      <c r="H276" t="s">
        <v>625</v>
      </c>
    </row>
    <row r="277" spans="1:10" ht="15.75" customHeight="1" x14ac:dyDescent="0.2">
      <c r="A277" t="s">
        <v>419</v>
      </c>
      <c r="B277">
        <v>2002</v>
      </c>
      <c r="C277" t="s">
        <v>4</v>
      </c>
      <c r="D277" t="s">
        <v>12</v>
      </c>
      <c r="E277" t="s">
        <v>417</v>
      </c>
      <c r="F277" t="s">
        <v>414</v>
      </c>
      <c r="G277" t="s">
        <v>415</v>
      </c>
      <c r="H277" t="s">
        <v>416</v>
      </c>
    </row>
    <row r="278" spans="1:10" ht="15.75" customHeight="1" x14ac:dyDescent="0.2">
      <c r="A278" t="s">
        <v>419</v>
      </c>
      <c r="B278">
        <v>2002</v>
      </c>
      <c r="C278" t="s">
        <v>4</v>
      </c>
      <c r="D278" t="s">
        <v>15</v>
      </c>
      <c r="E278" t="s">
        <v>499</v>
      </c>
      <c r="F278" t="s">
        <v>500</v>
      </c>
      <c r="H278" t="s">
        <v>501</v>
      </c>
    </row>
    <row r="279" spans="1:10" ht="15.75" customHeight="1" x14ac:dyDescent="0.2">
      <c r="A279" t="s">
        <v>419</v>
      </c>
      <c r="B279">
        <v>2002</v>
      </c>
      <c r="C279" t="s">
        <v>4</v>
      </c>
      <c r="D279" t="s">
        <v>18</v>
      </c>
      <c r="E279" t="s">
        <v>620</v>
      </c>
      <c r="F279" t="s">
        <v>636</v>
      </c>
      <c r="G279" t="s">
        <v>555</v>
      </c>
      <c r="H279" t="s">
        <v>637</v>
      </c>
    </row>
    <row r="280" spans="1:10" ht="15.75" customHeight="1" x14ac:dyDescent="0.2">
      <c r="A280" t="s">
        <v>419</v>
      </c>
      <c r="B280">
        <v>2002</v>
      </c>
      <c r="C280" t="s">
        <v>4</v>
      </c>
      <c r="D280" t="s">
        <v>22</v>
      </c>
      <c r="E280" t="s">
        <v>499</v>
      </c>
      <c r="F280" t="s">
        <v>550</v>
      </c>
      <c r="G280" t="s">
        <v>497</v>
      </c>
      <c r="H280" t="s">
        <v>551</v>
      </c>
      <c r="I280" t="s">
        <v>540</v>
      </c>
    </row>
    <row r="281" spans="1:10" ht="15.75" customHeight="1" x14ac:dyDescent="0.2">
      <c r="A281" t="s">
        <v>419</v>
      </c>
      <c r="B281">
        <v>2002</v>
      </c>
      <c r="C281" t="s">
        <v>4</v>
      </c>
      <c r="D281" t="s">
        <v>29</v>
      </c>
      <c r="E281" t="s">
        <v>612</v>
      </c>
      <c r="F281" t="s">
        <v>415</v>
      </c>
      <c r="G281" t="s">
        <v>609</v>
      </c>
      <c r="H281" t="s">
        <v>610</v>
      </c>
    </row>
    <row r="282" spans="1:10" ht="15.75" customHeight="1" x14ac:dyDescent="0.2">
      <c r="A282" t="s">
        <v>419</v>
      </c>
      <c r="B282">
        <v>2002</v>
      </c>
      <c r="C282" t="s">
        <v>4</v>
      </c>
      <c r="D282" t="s">
        <v>34</v>
      </c>
      <c r="E282" t="s">
        <v>588</v>
      </c>
      <c r="F282" t="s">
        <v>589</v>
      </c>
      <c r="G282" t="s">
        <v>423</v>
      </c>
      <c r="H282" t="s">
        <v>590</v>
      </c>
    </row>
    <row r="283" spans="1:10" ht="15.75" customHeight="1" x14ac:dyDescent="0.2">
      <c r="A283" t="s">
        <v>419</v>
      </c>
      <c r="B283">
        <v>2002</v>
      </c>
      <c r="C283" t="s">
        <v>4</v>
      </c>
      <c r="D283" t="s">
        <v>37</v>
      </c>
      <c r="E283" t="s">
        <v>499</v>
      </c>
      <c r="F283" t="s">
        <v>584</v>
      </c>
      <c r="G283" t="s">
        <v>654</v>
      </c>
      <c r="H283" t="s">
        <v>655</v>
      </c>
    </row>
    <row r="284" spans="1:10" ht="15.75" customHeight="1" x14ac:dyDescent="0.2">
      <c r="A284" t="s">
        <v>419</v>
      </c>
      <c r="B284">
        <v>2002</v>
      </c>
      <c r="C284" t="s">
        <v>4</v>
      </c>
      <c r="D284" t="s">
        <v>40</v>
      </c>
      <c r="E284" t="s">
        <v>623</v>
      </c>
      <c r="F284" t="s">
        <v>650</v>
      </c>
      <c r="G284" t="s">
        <v>651</v>
      </c>
      <c r="H284" t="s">
        <v>652</v>
      </c>
    </row>
    <row r="285" spans="1:10" ht="15.75" customHeight="1" x14ac:dyDescent="0.2">
      <c r="A285" t="s">
        <v>419</v>
      </c>
      <c r="B285">
        <v>2002</v>
      </c>
      <c r="C285" t="s">
        <v>4</v>
      </c>
      <c r="D285" t="s">
        <v>44</v>
      </c>
      <c r="E285" t="s">
        <v>563</v>
      </c>
      <c r="F285" t="s">
        <v>561</v>
      </c>
      <c r="H285" t="s">
        <v>562</v>
      </c>
    </row>
    <row r="286" spans="1:10" ht="15.75" customHeight="1" x14ac:dyDescent="0.2">
      <c r="A286" t="s">
        <v>419</v>
      </c>
      <c r="B286">
        <v>2002</v>
      </c>
      <c r="C286" t="s">
        <v>4</v>
      </c>
      <c r="D286" t="s">
        <v>47</v>
      </c>
      <c r="E286" t="s">
        <v>575</v>
      </c>
      <c r="F286" t="s">
        <v>581</v>
      </c>
      <c r="G286" t="s">
        <v>491</v>
      </c>
      <c r="H286" t="s">
        <v>582</v>
      </c>
    </row>
    <row r="287" spans="1:10" ht="15.75" customHeight="1" x14ac:dyDescent="0.2">
      <c r="A287" t="s">
        <v>419</v>
      </c>
      <c r="B287">
        <v>2002</v>
      </c>
      <c r="C287" t="s">
        <v>4</v>
      </c>
      <c r="D287" t="s">
        <v>50</v>
      </c>
      <c r="E287" t="s">
        <v>499</v>
      </c>
      <c r="F287" t="s">
        <v>569</v>
      </c>
      <c r="G287" t="s">
        <v>538</v>
      </c>
      <c r="H287" t="s">
        <v>570</v>
      </c>
    </row>
    <row r="288" spans="1:10" ht="15.75" customHeight="1" x14ac:dyDescent="0.2">
      <c r="A288" t="s">
        <v>419</v>
      </c>
      <c r="B288">
        <v>2002</v>
      </c>
      <c r="C288" t="s">
        <v>4</v>
      </c>
      <c r="D288" t="s">
        <v>52</v>
      </c>
      <c r="E288" t="s">
        <v>642</v>
      </c>
      <c r="F288" t="s">
        <v>643</v>
      </c>
      <c r="G288" t="s">
        <v>531</v>
      </c>
      <c r="H288" t="s">
        <v>644</v>
      </c>
      <c r="J288" t="s">
        <v>645</v>
      </c>
    </row>
    <row r="289" spans="1:10" ht="15.75" customHeight="1" x14ac:dyDescent="0.2">
      <c r="A289" t="s">
        <v>419</v>
      </c>
      <c r="B289">
        <v>2002</v>
      </c>
      <c r="C289" t="s">
        <v>4</v>
      </c>
      <c r="D289" t="s">
        <v>54</v>
      </c>
      <c r="E289" t="s">
        <v>563</v>
      </c>
      <c r="F289" t="s">
        <v>696</v>
      </c>
      <c r="G289" t="s">
        <v>512</v>
      </c>
      <c r="H289" t="s">
        <v>697</v>
      </c>
      <c r="I289" t="s">
        <v>462</v>
      </c>
    </row>
    <row r="290" spans="1:10" ht="15.75" customHeight="1" x14ac:dyDescent="0.2">
      <c r="A290" t="s">
        <v>419</v>
      </c>
      <c r="B290">
        <v>2002</v>
      </c>
      <c r="C290" t="s">
        <v>4</v>
      </c>
      <c r="D290" t="s">
        <v>55</v>
      </c>
      <c r="E290" t="s">
        <v>417</v>
      </c>
      <c r="F290" t="s">
        <v>517</v>
      </c>
      <c r="G290" t="s">
        <v>518</v>
      </c>
      <c r="H290" t="s">
        <v>519</v>
      </c>
    </row>
    <row r="291" spans="1:10" ht="15.75" customHeight="1" x14ac:dyDescent="0.2">
      <c r="A291" t="s">
        <v>419</v>
      </c>
      <c r="B291">
        <v>2002</v>
      </c>
      <c r="C291" t="s">
        <v>4</v>
      </c>
      <c r="D291" t="s">
        <v>64</v>
      </c>
      <c r="E291" t="s">
        <v>546</v>
      </c>
      <c r="F291" t="s">
        <v>460</v>
      </c>
      <c r="G291" t="s">
        <v>543</v>
      </c>
      <c r="H291" t="s">
        <v>544</v>
      </c>
      <c r="I291" t="s">
        <v>462</v>
      </c>
      <c r="J291" t="s">
        <v>545</v>
      </c>
    </row>
    <row r="292" spans="1:10" ht="15.75" customHeight="1" x14ac:dyDescent="0.2">
      <c r="A292" t="s">
        <v>419</v>
      </c>
      <c r="B292">
        <v>2002</v>
      </c>
      <c r="C292" t="s">
        <v>4</v>
      </c>
      <c r="D292" t="s">
        <v>67</v>
      </c>
      <c r="E292" t="s">
        <v>689</v>
      </c>
      <c r="F292" t="s">
        <v>669</v>
      </c>
      <c r="G292" t="s">
        <v>497</v>
      </c>
      <c r="H292" t="s">
        <v>687</v>
      </c>
    </row>
    <row r="293" spans="1:10" ht="15.75" customHeight="1" x14ac:dyDescent="0.2">
      <c r="A293" t="s">
        <v>419</v>
      </c>
      <c r="B293">
        <v>2002</v>
      </c>
      <c r="C293" t="s">
        <v>4</v>
      </c>
      <c r="D293" t="s">
        <v>72</v>
      </c>
      <c r="E293" t="s">
        <v>564</v>
      </c>
      <c r="F293" t="s">
        <v>525</v>
      </c>
      <c r="G293" t="s">
        <v>437</v>
      </c>
      <c r="H293" t="s">
        <v>565</v>
      </c>
      <c r="I293" t="s">
        <v>462</v>
      </c>
    </row>
    <row r="294" spans="1:10" ht="15.75" customHeight="1" x14ac:dyDescent="0.2">
      <c r="A294" t="s">
        <v>418</v>
      </c>
      <c r="B294">
        <v>2001</v>
      </c>
      <c r="C294" t="s">
        <v>4</v>
      </c>
      <c r="D294" t="s">
        <v>6</v>
      </c>
      <c r="E294" t="s">
        <v>580</v>
      </c>
      <c r="F294" t="s">
        <v>578</v>
      </c>
      <c r="H294" t="s">
        <v>579</v>
      </c>
      <c r="I294" t="s">
        <v>462</v>
      </c>
    </row>
    <row r="295" spans="1:10" ht="15.75" customHeight="1" x14ac:dyDescent="0.2">
      <c r="A295" t="s">
        <v>418</v>
      </c>
      <c r="B295">
        <v>2001</v>
      </c>
      <c r="C295" t="s">
        <v>4</v>
      </c>
      <c r="D295" t="s">
        <v>12</v>
      </c>
      <c r="E295" t="s">
        <v>417</v>
      </c>
      <c r="F295" t="s">
        <v>414</v>
      </c>
      <c r="G295" t="s">
        <v>415</v>
      </c>
      <c r="H295" t="s">
        <v>416</v>
      </c>
    </row>
    <row r="296" spans="1:10" ht="15.75" customHeight="1" x14ac:dyDescent="0.2">
      <c r="A296" t="s">
        <v>418</v>
      </c>
      <c r="B296">
        <v>2001</v>
      </c>
      <c r="C296" t="s">
        <v>4</v>
      </c>
      <c r="D296" t="s">
        <v>15</v>
      </c>
      <c r="E296" t="s">
        <v>499</v>
      </c>
      <c r="F296" t="s">
        <v>500</v>
      </c>
      <c r="H296" t="s">
        <v>501</v>
      </c>
    </row>
    <row r="297" spans="1:10" ht="15.75" customHeight="1" x14ac:dyDescent="0.2">
      <c r="A297" t="s">
        <v>418</v>
      </c>
      <c r="B297">
        <v>2001</v>
      </c>
      <c r="C297" t="s">
        <v>4</v>
      </c>
      <c r="D297" t="s">
        <v>18</v>
      </c>
      <c r="E297" t="s">
        <v>620</v>
      </c>
      <c r="F297" t="s">
        <v>636</v>
      </c>
      <c r="G297" t="s">
        <v>555</v>
      </c>
      <c r="H297" t="s">
        <v>637</v>
      </c>
    </row>
    <row r="298" spans="1:10" ht="15.75" customHeight="1" x14ac:dyDescent="0.2">
      <c r="A298" t="s">
        <v>418</v>
      </c>
      <c r="B298">
        <v>2001</v>
      </c>
      <c r="C298" t="s">
        <v>4</v>
      </c>
      <c r="D298" t="s">
        <v>22</v>
      </c>
      <c r="E298" t="s">
        <v>499</v>
      </c>
      <c r="F298" t="s">
        <v>550</v>
      </c>
      <c r="G298" t="s">
        <v>497</v>
      </c>
      <c r="H298" t="s">
        <v>551</v>
      </c>
      <c r="I298" t="s">
        <v>540</v>
      </c>
    </row>
    <row r="299" spans="1:10" ht="15.75" customHeight="1" x14ac:dyDescent="0.2">
      <c r="A299" t="s">
        <v>418</v>
      </c>
      <c r="B299">
        <v>2001</v>
      </c>
      <c r="C299" t="s">
        <v>4</v>
      </c>
      <c r="D299" t="s">
        <v>27</v>
      </c>
      <c r="E299" t="s">
        <v>433</v>
      </c>
      <c r="F299" t="s">
        <v>427</v>
      </c>
      <c r="G299" t="s">
        <v>428</v>
      </c>
      <c r="H299" t="s">
        <v>429</v>
      </c>
    </row>
    <row r="300" spans="1:10" ht="15.75" customHeight="1" x14ac:dyDescent="0.2">
      <c r="A300" t="s">
        <v>418</v>
      </c>
      <c r="B300">
        <v>2001</v>
      </c>
      <c r="C300" t="s">
        <v>4</v>
      </c>
      <c r="D300" t="s">
        <v>29</v>
      </c>
      <c r="E300" t="s">
        <v>612</v>
      </c>
      <c r="F300" t="s">
        <v>415</v>
      </c>
      <c r="G300" t="s">
        <v>609</v>
      </c>
      <c r="H300" t="s">
        <v>610</v>
      </c>
    </row>
    <row r="301" spans="1:10" ht="15.75" customHeight="1" x14ac:dyDescent="0.2">
      <c r="A301" t="s">
        <v>418</v>
      </c>
      <c r="B301">
        <v>2001</v>
      </c>
      <c r="C301" t="s">
        <v>4</v>
      </c>
      <c r="D301" t="s">
        <v>31</v>
      </c>
      <c r="E301" t="s">
        <v>588</v>
      </c>
      <c r="F301" t="s">
        <v>606</v>
      </c>
      <c r="G301" t="s">
        <v>483</v>
      </c>
      <c r="H301" t="s">
        <v>607</v>
      </c>
    </row>
    <row r="302" spans="1:10" ht="15.75" customHeight="1" x14ac:dyDescent="0.2">
      <c r="A302" t="s">
        <v>418</v>
      </c>
      <c r="B302">
        <v>2001</v>
      </c>
      <c r="C302" t="s">
        <v>4</v>
      </c>
      <c r="D302" t="s">
        <v>34</v>
      </c>
      <c r="E302" t="s">
        <v>588</v>
      </c>
      <c r="F302" t="s">
        <v>589</v>
      </c>
      <c r="G302" t="s">
        <v>423</v>
      </c>
      <c r="H302" t="s">
        <v>590</v>
      </c>
    </row>
    <row r="303" spans="1:10" ht="15.75" customHeight="1" x14ac:dyDescent="0.2">
      <c r="A303" t="s">
        <v>418</v>
      </c>
      <c r="B303">
        <v>2001</v>
      </c>
      <c r="C303" t="s">
        <v>4</v>
      </c>
      <c r="D303" t="s">
        <v>37</v>
      </c>
      <c r="E303" t="s">
        <v>499</v>
      </c>
      <c r="F303" t="s">
        <v>584</v>
      </c>
      <c r="G303" t="s">
        <v>654</v>
      </c>
      <c r="H303" t="s">
        <v>655</v>
      </c>
    </row>
    <row r="304" spans="1:10" ht="15.75" customHeight="1" x14ac:dyDescent="0.2">
      <c r="A304" t="s">
        <v>418</v>
      </c>
      <c r="B304">
        <v>2001</v>
      </c>
      <c r="C304" t="s">
        <v>4</v>
      </c>
      <c r="D304" t="s">
        <v>40</v>
      </c>
      <c r="E304" t="s">
        <v>623</v>
      </c>
      <c r="F304" t="s">
        <v>650</v>
      </c>
      <c r="G304" t="s">
        <v>651</v>
      </c>
      <c r="H304" t="s">
        <v>652</v>
      </c>
    </row>
    <row r="305" spans="1:10" ht="15.75" customHeight="1" x14ac:dyDescent="0.2">
      <c r="A305" t="s">
        <v>418</v>
      </c>
      <c r="B305">
        <v>2001</v>
      </c>
      <c r="C305" t="s">
        <v>4</v>
      </c>
      <c r="D305" t="s">
        <v>44</v>
      </c>
      <c r="E305" t="s">
        <v>563</v>
      </c>
      <c r="F305" t="s">
        <v>561</v>
      </c>
      <c r="H305" t="s">
        <v>562</v>
      </c>
    </row>
    <row r="306" spans="1:10" ht="15.75" customHeight="1" x14ac:dyDescent="0.2">
      <c r="A306" t="s">
        <v>418</v>
      </c>
      <c r="B306">
        <v>2001</v>
      </c>
      <c r="C306" t="s">
        <v>4</v>
      </c>
      <c r="D306" t="s">
        <v>47</v>
      </c>
      <c r="E306" t="s">
        <v>575</v>
      </c>
      <c r="F306" t="s">
        <v>581</v>
      </c>
      <c r="G306" t="s">
        <v>491</v>
      </c>
      <c r="H306" t="s">
        <v>582</v>
      </c>
    </row>
    <row r="307" spans="1:10" ht="15.75" customHeight="1" x14ac:dyDescent="0.2">
      <c r="A307" t="s">
        <v>418</v>
      </c>
      <c r="B307">
        <v>2001</v>
      </c>
      <c r="C307" t="s">
        <v>4</v>
      </c>
      <c r="D307" t="s">
        <v>50</v>
      </c>
      <c r="E307" t="s">
        <v>499</v>
      </c>
      <c r="F307" t="s">
        <v>569</v>
      </c>
      <c r="G307" t="s">
        <v>538</v>
      </c>
      <c r="H307" t="s">
        <v>570</v>
      </c>
    </row>
    <row r="308" spans="1:10" ht="15.75" customHeight="1" x14ac:dyDescent="0.2">
      <c r="A308" t="s">
        <v>418</v>
      </c>
      <c r="B308">
        <v>2001</v>
      </c>
      <c r="C308" t="s">
        <v>4</v>
      </c>
      <c r="D308" t="s">
        <v>52</v>
      </c>
      <c r="E308" t="s">
        <v>642</v>
      </c>
      <c r="F308" t="s">
        <v>643</v>
      </c>
      <c r="G308" t="s">
        <v>531</v>
      </c>
      <c r="H308" t="s">
        <v>644</v>
      </c>
      <c r="J308" t="s">
        <v>645</v>
      </c>
    </row>
    <row r="309" spans="1:10" ht="15.75" customHeight="1" x14ac:dyDescent="0.2">
      <c r="A309" t="s">
        <v>418</v>
      </c>
      <c r="B309">
        <v>2001</v>
      </c>
      <c r="C309" t="s">
        <v>4</v>
      </c>
      <c r="D309" t="s">
        <v>54</v>
      </c>
      <c r="E309" t="s">
        <v>563</v>
      </c>
      <c r="F309" t="s">
        <v>696</v>
      </c>
      <c r="G309" t="s">
        <v>512</v>
      </c>
      <c r="H309" t="s">
        <v>697</v>
      </c>
      <c r="I309" t="s">
        <v>462</v>
      </c>
    </row>
    <row r="310" spans="1:10" ht="15.75" customHeight="1" x14ac:dyDescent="0.2">
      <c r="A310" t="s">
        <v>418</v>
      </c>
      <c r="B310">
        <v>2001</v>
      </c>
      <c r="C310" t="s">
        <v>4</v>
      </c>
      <c r="D310" t="s">
        <v>55</v>
      </c>
      <c r="E310" t="s">
        <v>417</v>
      </c>
      <c r="F310" t="s">
        <v>517</v>
      </c>
      <c r="G310" t="s">
        <v>518</v>
      </c>
      <c r="H310" t="s">
        <v>519</v>
      </c>
    </row>
    <row r="311" spans="1:10" ht="15.75" customHeight="1" x14ac:dyDescent="0.2">
      <c r="A311" t="s">
        <v>418</v>
      </c>
      <c r="B311">
        <v>2001</v>
      </c>
      <c r="C311" t="s">
        <v>4</v>
      </c>
      <c r="D311" t="s">
        <v>64</v>
      </c>
      <c r="E311" t="s">
        <v>546</v>
      </c>
      <c r="F311" t="s">
        <v>460</v>
      </c>
      <c r="G311" t="s">
        <v>543</v>
      </c>
      <c r="H311" t="s">
        <v>544</v>
      </c>
      <c r="I311" t="s">
        <v>462</v>
      </c>
      <c r="J311" t="s">
        <v>545</v>
      </c>
    </row>
    <row r="312" spans="1:10" ht="15.75" customHeight="1" x14ac:dyDescent="0.2">
      <c r="A312" t="s">
        <v>418</v>
      </c>
      <c r="B312">
        <v>2001</v>
      </c>
      <c r="C312" t="s">
        <v>4</v>
      </c>
      <c r="D312" t="s">
        <v>67</v>
      </c>
      <c r="E312" t="s">
        <v>689</v>
      </c>
      <c r="F312" t="s">
        <v>669</v>
      </c>
      <c r="G312" t="s">
        <v>497</v>
      </c>
      <c r="H312" t="s">
        <v>687</v>
      </c>
    </row>
    <row r="313" spans="1:10" ht="15.75" customHeight="1" x14ac:dyDescent="0.2">
      <c r="A313" t="s">
        <v>418</v>
      </c>
      <c r="B313">
        <v>2001</v>
      </c>
      <c r="C313" t="s">
        <v>4</v>
      </c>
      <c r="D313" t="s">
        <v>72</v>
      </c>
      <c r="E313" t="s">
        <v>564</v>
      </c>
      <c r="F313" t="s">
        <v>525</v>
      </c>
      <c r="G313" t="s">
        <v>437</v>
      </c>
      <c r="H313" t="s">
        <v>565</v>
      </c>
      <c r="I313" t="s">
        <v>462</v>
      </c>
    </row>
    <row r="314" spans="1:10" ht="15.75" customHeight="1" x14ac:dyDescent="0.2">
      <c r="A314" t="s">
        <v>413</v>
      </c>
      <c r="B314">
        <v>2000</v>
      </c>
      <c r="C314" t="s">
        <v>4</v>
      </c>
      <c r="D314" t="s">
        <v>5</v>
      </c>
      <c r="E314" t="s">
        <v>515</v>
      </c>
      <c r="F314" t="s">
        <v>512</v>
      </c>
      <c r="G314" t="s">
        <v>513</v>
      </c>
      <c r="H314" t="s">
        <v>514</v>
      </c>
    </row>
    <row r="315" spans="1:10" ht="15.75" customHeight="1" x14ac:dyDescent="0.2">
      <c r="A315" t="s">
        <v>413</v>
      </c>
      <c r="B315">
        <v>2000</v>
      </c>
      <c r="C315" t="s">
        <v>4</v>
      </c>
      <c r="D315" t="s">
        <v>6</v>
      </c>
      <c r="E315" t="s">
        <v>577</v>
      </c>
      <c r="F315" t="s">
        <v>578</v>
      </c>
      <c r="H315" t="s">
        <v>579</v>
      </c>
      <c r="I315" t="s">
        <v>462</v>
      </c>
    </row>
    <row r="316" spans="1:10" ht="15.75" customHeight="1" x14ac:dyDescent="0.2">
      <c r="A316" t="s">
        <v>413</v>
      </c>
      <c r="B316">
        <v>2000</v>
      </c>
      <c r="C316" t="s">
        <v>4</v>
      </c>
      <c r="D316" t="s">
        <v>11</v>
      </c>
      <c r="E316" t="s">
        <v>526</v>
      </c>
      <c r="F316" t="s">
        <v>701</v>
      </c>
      <c r="G316" t="s">
        <v>702</v>
      </c>
      <c r="H316" t="s">
        <v>703</v>
      </c>
    </row>
    <row r="317" spans="1:10" ht="15.75" customHeight="1" x14ac:dyDescent="0.2">
      <c r="A317" t="s">
        <v>413</v>
      </c>
      <c r="B317">
        <v>2000</v>
      </c>
      <c r="C317" t="s">
        <v>4</v>
      </c>
      <c r="D317" t="s">
        <v>12</v>
      </c>
      <c r="E317" t="s">
        <v>412</v>
      </c>
      <c r="F317" t="s">
        <v>414</v>
      </c>
      <c r="G317" t="s">
        <v>415</v>
      </c>
      <c r="H317" t="s">
        <v>416</v>
      </c>
    </row>
    <row r="318" spans="1:10" ht="15.75" customHeight="1" x14ac:dyDescent="0.2">
      <c r="A318" t="s">
        <v>413</v>
      </c>
      <c r="B318">
        <v>2000</v>
      </c>
      <c r="C318" t="s">
        <v>4</v>
      </c>
      <c r="D318" t="s">
        <v>16</v>
      </c>
      <c r="E318" t="s">
        <v>508</v>
      </c>
      <c r="F318" t="s">
        <v>509</v>
      </c>
      <c r="H318" t="s">
        <v>510</v>
      </c>
    </row>
    <row r="319" spans="1:10" ht="15.75" customHeight="1" x14ac:dyDescent="0.2">
      <c r="A319" t="s">
        <v>413</v>
      </c>
      <c r="B319">
        <v>2000</v>
      </c>
      <c r="C319" t="s">
        <v>4</v>
      </c>
      <c r="D319" t="s">
        <v>18</v>
      </c>
      <c r="E319" t="s">
        <v>635</v>
      </c>
      <c r="F319" t="s">
        <v>636</v>
      </c>
      <c r="G319" t="s">
        <v>555</v>
      </c>
      <c r="H319" t="s">
        <v>637</v>
      </c>
    </row>
    <row r="320" spans="1:10" ht="15.75" customHeight="1" x14ac:dyDescent="0.2">
      <c r="A320" t="s">
        <v>413</v>
      </c>
      <c r="B320">
        <v>2000</v>
      </c>
      <c r="C320" t="s">
        <v>4</v>
      </c>
      <c r="D320" t="s">
        <v>20</v>
      </c>
      <c r="E320" t="s">
        <v>631</v>
      </c>
      <c r="F320" t="s">
        <v>599</v>
      </c>
      <c r="G320" t="s">
        <v>665</v>
      </c>
      <c r="H320" t="s">
        <v>666</v>
      </c>
      <c r="I320" t="s">
        <v>462</v>
      </c>
    </row>
    <row r="321" spans="1:10" ht="15.75" customHeight="1" x14ac:dyDescent="0.2">
      <c r="A321" t="s">
        <v>413</v>
      </c>
      <c r="B321">
        <v>2000</v>
      </c>
      <c r="C321" t="s">
        <v>4</v>
      </c>
      <c r="D321" t="s">
        <v>26</v>
      </c>
      <c r="E321" t="s">
        <v>515</v>
      </c>
      <c r="F321" t="s">
        <v>648</v>
      </c>
      <c r="G321" t="s">
        <v>555</v>
      </c>
      <c r="H321" t="s">
        <v>649</v>
      </c>
    </row>
    <row r="322" spans="1:10" ht="15.75" customHeight="1" x14ac:dyDescent="0.2">
      <c r="A322" t="s">
        <v>413</v>
      </c>
      <c r="B322">
        <v>2000</v>
      </c>
      <c r="C322" t="s">
        <v>4</v>
      </c>
      <c r="D322" t="s">
        <v>27</v>
      </c>
      <c r="E322" t="s">
        <v>432</v>
      </c>
      <c r="F322" t="s">
        <v>427</v>
      </c>
      <c r="G322" t="s">
        <v>428</v>
      </c>
      <c r="H322" t="s">
        <v>429</v>
      </c>
    </row>
    <row r="323" spans="1:10" ht="15.75" customHeight="1" x14ac:dyDescent="0.2">
      <c r="A323" t="s">
        <v>413</v>
      </c>
      <c r="B323">
        <v>2000</v>
      </c>
      <c r="C323" t="s">
        <v>4</v>
      </c>
      <c r="D323" t="s">
        <v>29</v>
      </c>
      <c r="E323" t="s">
        <v>612</v>
      </c>
      <c r="F323" t="s">
        <v>415</v>
      </c>
      <c r="G323" t="s">
        <v>609</v>
      </c>
      <c r="H323" t="s">
        <v>610</v>
      </c>
    </row>
    <row r="324" spans="1:10" ht="15.75" customHeight="1" x14ac:dyDescent="0.2">
      <c r="A324" t="s">
        <v>413</v>
      </c>
      <c r="B324">
        <v>2000</v>
      </c>
      <c r="C324" t="s">
        <v>4</v>
      </c>
      <c r="D324" t="s">
        <v>31</v>
      </c>
      <c r="E324" t="s">
        <v>608</v>
      </c>
      <c r="F324" t="s">
        <v>606</v>
      </c>
      <c r="G324" t="s">
        <v>483</v>
      </c>
      <c r="H324" t="s">
        <v>607</v>
      </c>
    </row>
    <row r="325" spans="1:10" ht="15.75" customHeight="1" x14ac:dyDescent="0.2">
      <c r="A325" t="s">
        <v>413</v>
      </c>
      <c r="B325">
        <v>2000</v>
      </c>
      <c r="C325" t="s">
        <v>4</v>
      </c>
      <c r="D325" t="s">
        <v>33</v>
      </c>
      <c r="E325" t="s">
        <v>631</v>
      </c>
      <c r="F325" t="s">
        <v>629</v>
      </c>
      <c r="H325" t="s">
        <v>630</v>
      </c>
    </row>
    <row r="326" spans="1:10" ht="15.75" customHeight="1" x14ac:dyDescent="0.2">
      <c r="A326" t="s">
        <v>413</v>
      </c>
      <c r="B326">
        <v>2000</v>
      </c>
      <c r="C326" t="s">
        <v>4</v>
      </c>
      <c r="D326" t="s">
        <v>37</v>
      </c>
      <c r="E326" t="s">
        <v>515</v>
      </c>
      <c r="F326" t="s">
        <v>584</v>
      </c>
      <c r="G326" t="s">
        <v>654</v>
      </c>
      <c r="H326" t="s">
        <v>655</v>
      </c>
    </row>
    <row r="327" spans="1:10" ht="15.75" customHeight="1" x14ac:dyDescent="0.2">
      <c r="A327" t="s">
        <v>413</v>
      </c>
      <c r="B327">
        <v>2000</v>
      </c>
      <c r="C327" t="s">
        <v>4</v>
      </c>
      <c r="D327" t="s">
        <v>43</v>
      </c>
      <c r="E327" t="s">
        <v>421</v>
      </c>
      <c r="F327" t="s">
        <v>422</v>
      </c>
      <c r="G327" t="s">
        <v>423</v>
      </c>
      <c r="H327" t="s">
        <v>424</v>
      </c>
    </row>
    <row r="328" spans="1:10" ht="15.75" customHeight="1" x14ac:dyDescent="0.2">
      <c r="A328" t="s">
        <v>413</v>
      </c>
      <c r="B328">
        <v>2000</v>
      </c>
      <c r="C328" t="s">
        <v>4</v>
      </c>
      <c r="D328" t="s">
        <v>44</v>
      </c>
      <c r="E328" t="s">
        <v>560</v>
      </c>
      <c r="F328" t="s">
        <v>561</v>
      </c>
      <c r="H328" t="s">
        <v>562</v>
      </c>
    </row>
    <row r="329" spans="1:10" ht="15.75" customHeight="1" x14ac:dyDescent="0.2">
      <c r="A329" t="s">
        <v>413</v>
      </c>
      <c r="B329">
        <v>2000</v>
      </c>
      <c r="C329" t="s">
        <v>4</v>
      </c>
      <c r="D329" t="s">
        <v>47</v>
      </c>
      <c r="E329" t="s">
        <v>575</v>
      </c>
      <c r="F329" t="s">
        <v>581</v>
      </c>
      <c r="G329" t="s">
        <v>491</v>
      </c>
      <c r="H329" t="s">
        <v>582</v>
      </c>
    </row>
    <row r="330" spans="1:10" ht="15.75" customHeight="1" x14ac:dyDescent="0.2">
      <c r="A330" t="s">
        <v>413</v>
      </c>
      <c r="B330">
        <v>2000</v>
      </c>
      <c r="C330" t="s">
        <v>4</v>
      </c>
      <c r="D330" t="s">
        <v>54</v>
      </c>
      <c r="E330" t="s">
        <v>699</v>
      </c>
      <c r="F330" t="s">
        <v>696</v>
      </c>
      <c r="G330" t="s">
        <v>512</v>
      </c>
      <c r="H330" t="s">
        <v>697</v>
      </c>
      <c r="I330" t="s">
        <v>462</v>
      </c>
    </row>
    <row r="331" spans="1:10" ht="15.75" customHeight="1" x14ac:dyDescent="0.2">
      <c r="A331" t="s">
        <v>413</v>
      </c>
      <c r="B331">
        <v>2000</v>
      </c>
      <c r="C331" t="s">
        <v>4</v>
      </c>
      <c r="D331" t="s">
        <v>55</v>
      </c>
      <c r="E331" t="s">
        <v>412</v>
      </c>
      <c r="F331" t="s">
        <v>517</v>
      </c>
      <c r="G331" t="s">
        <v>518</v>
      </c>
      <c r="H331" t="s">
        <v>519</v>
      </c>
    </row>
    <row r="332" spans="1:10" ht="15.75" customHeight="1" x14ac:dyDescent="0.2">
      <c r="A332" t="s">
        <v>413</v>
      </c>
      <c r="B332">
        <v>2000</v>
      </c>
      <c r="C332" t="s">
        <v>4</v>
      </c>
      <c r="D332" t="s">
        <v>64</v>
      </c>
      <c r="E332" t="s">
        <v>515</v>
      </c>
      <c r="F332" t="s">
        <v>460</v>
      </c>
      <c r="G332" t="s">
        <v>543</v>
      </c>
      <c r="H332" t="s">
        <v>544</v>
      </c>
      <c r="I332" t="s">
        <v>462</v>
      </c>
      <c r="J332" t="s">
        <v>545</v>
      </c>
    </row>
    <row r="333" spans="1:10" ht="15.75" customHeight="1" x14ac:dyDescent="0.2">
      <c r="A333" t="s">
        <v>413</v>
      </c>
      <c r="B333">
        <v>2000</v>
      </c>
      <c r="C333" t="s">
        <v>4</v>
      </c>
      <c r="D333" t="s">
        <v>67</v>
      </c>
      <c r="E333" t="s">
        <v>688</v>
      </c>
      <c r="F333" t="s">
        <v>669</v>
      </c>
      <c r="G333" t="s">
        <v>497</v>
      </c>
      <c r="H333" t="s">
        <v>687</v>
      </c>
    </row>
    <row r="334" spans="1:10" ht="15.75" customHeight="1" x14ac:dyDescent="0.2">
      <c r="A334" t="s">
        <v>413</v>
      </c>
      <c r="B334">
        <v>2000</v>
      </c>
      <c r="C334" t="s">
        <v>4</v>
      </c>
      <c r="D334" t="s">
        <v>69</v>
      </c>
      <c r="E334" t="s">
        <v>591</v>
      </c>
      <c r="F334" t="s">
        <v>592</v>
      </c>
      <c r="G334" t="s">
        <v>531</v>
      </c>
      <c r="H334" t="s">
        <v>593</v>
      </c>
      <c r="I334" t="s">
        <v>594</v>
      </c>
    </row>
    <row r="335" spans="1:10" ht="15.75" customHeight="1" x14ac:dyDescent="0.2">
      <c r="A335" t="s">
        <v>413</v>
      </c>
      <c r="B335">
        <v>2000</v>
      </c>
      <c r="C335" t="s">
        <v>4</v>
      </c>
      <c r="D335" t="s">
        <v>71</v>
      </c>
      <c r="E335" t="s">
        <v>526</v>
      </c>
      <c r="F335" t="s">
        <v>525</v>
      </c>
      <c r="G335" t="s">
        <v>512</v>
      </c>
      <c r="H335" t="s">
        <v>519</v>
      </c>
    </row>
    <row r="336" spans="1:10" ht="15.75" customHeight="1" x14ac:dyDescent="0.2">
      <c r="A336" t="s">
        <v>431</v>
      </c>
      <c r="B336">
        <v>1999</v>
      </c>
      <c r="C336" t="s">
        <v>4</v>
      </c>
      <c r="D336" t="s">
        <v>5</v>
      </c>
      <c r="E336" t="s">
        <v>511</v>
      </c>
      <c r="F336" t="s">
        <v>512</v>
      </c>
      <c r="G336" t="s">
        <v>513</v>
      </c>
      <c r="H336" t="s">
        <v>514</v>
      </c>
    </row>
    <row r="337" spans="1:9" ht="15.75" customHeight="1" x14ac:dyDescent="0.2">
      <c r="A337" t="s">
        <v>431</v>
      </c>
      <c r="B337">
        <v>1999</v>
      </c>
      <c r="C337" t="s">
        <v>4</v>
      </c>
      <c r="D337" t="s">
        <v>11</v>
      </c>
      <c r="E337" t="s">
        <v>700</v>
      </c>
      <c r="F337" t="s">
        <v>701</v>
      </c>
      <c r="G337" t="s">
        <v>702</v>
      </c>
      <c r="H337" t="s">
        <v>703</v>
      </c>
    </row>
    <row r="338" spans="1:9" ht="15.75" customHeight="1" x14ac:dyDescent="0.2">
      <c r="A338" t="s">
        <v>431</v>
      </c>
      <c r="B338">
        <v>1999</v>
      </c>
      <c r="C338" t="s">
        <v>4</v>
      </c>
      <c r="D338" t="s">
        <v>13</v>
      </c>
      <c r="E338" t="s">
        <v>646</v>
      </c>
      <c r="F338" t="s">
        <v>414</v>
      </c>
      <c r="H338" t="s">
        <v>647</v>
      </c>
    </row>
    <row r="339" spans="1:9" ht="15.75" customHeight="1" x14ac:dyDescent="0.2">
      <c r="A339" t="s">
        <v>431</v>
      </c>
      <c r="B339">
        <v>1999</v>
      </c>
      <c r="C339" t="s">
        <v>4</v>
      </c>
      <c r="D339" t="s">
        <v>20</v>
      </c>
      <c r="E339" t="s">
        <v>664</v>
      </c>
      <c r="F339" t="s">
        <v>599</v>
      </c>
      <c r="G339" t="s">
        <v>665</v>
      </c>
      <c r="H339" t="s">
        <v>666</v>
      </c>
      <c r="I339" t="s">
        <v>462</v>
      </c>
    </row>
    <row r="340" spans="1:9" ht="15.75" customHeight="1" x14ac:dyDescent="0.2">
      <c r="A340" t="s">
        <v>431</v>
      </c>
      <c r="B340">
        <v>1999</v>
      </c>
      <c r="C340" t="s">
        <v>4</v>
      </c>
      <c r="D340" t="s">
        <v>27</v>
      </c>
      <c r="E340" t="s">
        <v>425</v>
      </c>
      <c r="F340" t="s">
        <v>427</v>
      </c>
      <c r="G340" t="s">
        <v>428</v>
      </c>
      <c r="H340" t="s">
        <v>429</v>
      </c>
    </row>
    <row r="341" spans="1:9" ht="15.75" customHeight="1" x14ac:dyDescent="0.2">
      <c r="A341" t="s">
        <v>431</v>
      </c>
      <c r="B341">
        <v>1999</v>
      </c>
      <c r="C341" t="s">
        <v>4</v>
      </c>
      <c r="D341" t="s">
        <v>29</v>
      </c>
      <c r="E341" t="s">
        <v>611</v>
      </c>
      <c r="F341" t="s">
        <v>415</v>
      </c>
      <c r="G341" t="s">
        <v>609</v>
      </c>
      <c r="H341" t="s">
        <v>610</v>
      </c>
    </row>
    <row r="342" spans="1:9" ht="15.75" customHeight="1" x14ac:dyDescent="0.2">
      <c r="A342" t="s">
        <v>431</v>
      </c>
      <c r="B342">
        <v>1999</v>
      </c>
      <c r="C342" t="s">
        <v>4</v>
      </c>
      <c r="D342" t="s">
        <v>31</v>
      </c>
      <c r="E342" t="s">
        <v>605</v>
      </c>
      <c r="F342" t="s">
        <v>606</v>
      </c>
      <c r="G342" t="s">
        <v>483</v>
      </c>
      <c r="H342" t="s">
        <v>607</v>
      </c>
    </row>
    <row r="343" spans="1:9" ht="15.75" customHeight="1" x14ac:dyDescent="0.2">
      <c r="A343" t="s">
        <v>431</v>
      </c>
      <c r="B343">
        <v>1999</v>
      </c>
      <c r="C343" t="s">
        <v>4</v>
      </c>
      <c r="D343" t="s">
        <v>33</v>
      </c>
      <c r="E343" t="s">
        <v>516</v>
      </c>
      <c r="F343" t="s">
        <v>629</v>
      </c>
      <c r="H343" t="s">
        <v>630</v>
      </c>
    </row>
    <row r="344" spans="1:9" ht="15.75" customHeight="1" x14ac:dyDescent="0.2">
      <c r="A344" t="s">
        <v>431</v>
      </c>
      <c r="B344">
        <v>1999</v>
      </c>
      <c r="C344" t="s">
        <v>4</v>
      </c>
      <c r="D344" t="s">
        <v>46</v>
      </c>
      <c r="E344" t="s">
        <v>502</v>
      </c>
      <c r="F344" t="s">
        <v>503</v>
      </c>
      <c r="H344" t="s">
        <v>504</v>
      </c>
    </row>
    <row r="345" spans="1:9" ht="15.75" customHeight="1" x14ac:dyDescent="0.2">
      <c r="A345" t="s">
        <v>431</v>
      </c>
      <c r="B345">
        <v>1999</v>
      </c>
      <c r="C345" t="s">
        <v>4</v>
      </c>
      <c r="D345" t="s">
        <v>47</v>
      </c>
      <c r="E345" t="s">
        <v>583</v>
      </c>
      <c r="F345" t="s">
        <v>581</v>
      </c>
      <c r="G345" t="s">
        <v>491</v>
      </c>
      <c r="H345" t="s">
        <v>582</v>
      </c>
    </row>
    <row r="346" spans="1:9" ht="15.75" customHeight="1" x14ac:dyDescent="0.2">
      <c r="A346" t="s">
        <v>431</v>
      </c>
      <c r="B346">
        <v>1999</v>
      </c>
      <c r="C346" t="s">
        <v>4</v>
      </c>
      <c r="D346" t="s">
        <v>49</v>
      </c>
      <c r="E346" t="s">
        <v>678</v>
      </c>
      <c r="F346" t="s">
        <v>569</v>
      </c>
      <c r="G346" t="s">
        <v>437</v>
      </c>
      <c r="H346" t="s">
        <v>679</v>
      </c>
    </row>
    <row r="347" spans="1:9" ht="15.75" customHeight="1" x14ac:dyDescent="0.2">
      <c r="A347" t="s">
        <v>431</v>
      </c>
      <c r="B347">
        <v>1999</v>
      </c>
      <c r="C347" t="s">
        <v>4</v>
      </c>
      <c r="D347" t="s">
        <v>54</v>
      </c>
      <c r="E347" t="s">
        <v>698</v>
      </c>
      <c r="F347" t="s">
        <v>696</v>
      </c>
      <c r="G347" t="s">
        <v>512</v>
      </c>
      <c r="H347" t="s">
        <v>697</v>
      </c>
      <c r="I347" t="s">
        <v>462</v>
      </c>
    </row>
    <row r="348" spans="1:9" ht="15.75" customHeight="1" x14ac:dyDescent="0.2">
      <c r="A348" t="s">
        <v>431</v>
      </c>
      <c r="B348">
        <v>1999</v>
      </c>
      <c r="C348" t="s">
        <v>4</v>
      </c>
      <c r="D348" t="s">
        <v>55</v>
      </c>
      <c r="E348" t="s">
        <v>516</v>
      </c>
      <c r="F348" t="s">
        <v>517</v>
      </c>
      <c r="G348" t="s">
        <v>518</v>
      </c>
      <c r="H348" t="s">
        <v>519</v>
      </c>
    </row>
    <row r="349" spans="1:9" ht="15.75" customHeight="1" x14ac:dyDescent="0.2">
      <c r="A349" t="s">
        <v>431</v>
      </c>
      <c r="B349">
        <v>1999</v>
      </c>
      <c r="C349" t="s">
        <v>4</v>
      </c>
      <c r="D349" t="s">
        <v>58</v>
      </c>
      <c r="E349" t="s">
        <v>527</v>
      </c>
      <c r="F349" t="s">
        <v>528</v>
      </c>
      <c r="H349" t="s">
        <v>529</v>
      </c>
    </row>
    <row r="350" spans="1:9" ht="15.75" customHeight="1" x14ac:dyDescent="0.2">
      <c r="A350" t="s">
        <v>431</v>
      </c>
      <c r="B350">
        <v>1999</v>
      </c>
      <c r="C350" t="s">
        <v>4</v>
      </c>
      <c r="D350" t="s">
        <v>59</v>
      </c>
      <c r="E350" t="s">
        <v>485</v>
      </c>
      <c r="F350" t="s">
        <v>486</v>
      </c>
      <c r="H350" t="s">
        <v>487</v>
      </c>
    </row>
    <row r="351" spans="1:9" ht="15.75" customHeight="1" x14ac:dyDescent="0.2">
      <c r="A351" t="s">
        <v>431</v>
      </c>
      <c r="B351">
        <v>1999</v>
      </c>
      <c r="C351" t="s">
        <v>4</v>
      </c>
      <c r="D351" t="s">
        <v>60</v>
      </c>
      <c r="E351" t="s">
        <v>704</v>
      </c>
      <c r="F351" t="s">
        <v>705</v>
      </c>
      <c r="H351" t="s">
        <v>706</v>
      </c>
    </row>
    <row r="352" spans="1:9" ht="15.75" customHeight="1" x14ac:dyDescent="0.2">
      <c r="A352" t="s">
        <v>431</v>
      </c>
      <c r="B352">
        <v>1999</v>
      </c>
      <c r="C352" t="s">
        <v>4</v>
      </c>
      <c r="D352" t="s">
        <v>63</v>
      </c>
      <c r="E352" t="s">
        <v>488</v>
      </c>
      <c r="F352" t="s">
        <v>489</v>
      </c>
      <c r="G352" t="s">
        <v>460</v>
      </c>
      <c r="H352" t="s">
        <v>487</v>
      </c>
    </row>
    <row r="353" spans="1:10" ht="15.75" customHeight="1" x14ac:dyDescent="0.2">
      <c r="A353" t="s">
        <v>431</v>
      </c>
      <c r="B353">
        <v>1999</v>
      </c>
      <c r="C353" t="s">
        <v>4</v>
      </c>
      <c r="D353" t="s">
        <v>64</v>
      </c>
      <c r="E353" t="s">
        <v>542</v>
      </c>
      <c r="F353" t="s">
        <v>460</v>
      </c>
      <c r="G353" t="s">
        <v>543</v>
      </c>
      <c r="H353" t="s">
        <v>544</v>
      </c>
      <c r="I353" t="s">
        <v>462</v>
      </c>
      <c r="J353" t="s">
        <v>545</v>
      </c>
    </row>
    <row r="354" spans="1:10" ht="15.75" customHeight="1" x14ac:dyDescent="0.2">
      <c r="A354" t="s">
        <v>431</v>
      </c>
      <c r="B354">
        <v>1999</v>
      </c>
      <c r="C354" t="s">
        <v>4</v>
      </c>
      <c r="D354" t="s">
        <v>67</v>
      </c>
      <c r="E354" t="s">
        <v>686</v>
      </c>
      <c r="F354" t="s">
        <v>669</v>
      </c>
      <c r="G354" t="s">
        <v>497</v>
      </c>
      <c r="H354" t="s">
        <v>687</v>
      </c>
    </row>
    <row r="355" spans="1:10" ht="15.75" customHeight="1" x14ac:dyDescent="0.2">
      <c r="A355" t="s">
        <v>431</v>
      </c>
      <c r="B355">
        <v>1999</v>
      </c>
      <c r="C355" t="s">
        <v>4</v>
      </c>
      <c r="D355" t="s">
        <v>69</v>
      </c>
      <c r="E355" t="s">
        <v>595</v>
      </c>
      <c r="F355" t="s">
        <v>592</v>
      </c>
      <c r="G355" t="s">
        <v>531</v>
      </c>
      <c r="H355" t="s">
        <v>593</v>
      </c>
      <c r="I355" t="s">
        <v>594</v>
      </c>
    </row>
    <row r="356" spans="1:10" ht="15.75" customHeight="1" x14ac:dyDescent="0.2">
      <c r="A356" t="s">
        <v>431</v>
      </c>
      <c r="B356">
        <v>1999</v>
      </c>
      <c r="C356" t="s">
        <v>4</v>
      </c>
      <c r="D356" t="s">
        <v>70</v>
      </c>
      <c r="E356" t="s">
        <v>632</v>
      </c>
      <c r="F356" t="s">
        <v>633</v>
      </c>
      <c r="H356" t="s">
        <v>634</v>
      </c>
    </row>
    <row r="357" spans="1:10" ht="15.75" customHeight="1" x14ac:dyDescent="0.2">
      <c r="A357" t="s">
        <v>431</v>
      </c>
      <c r="B357">
        <v>1999</v>
      </c>
      <c r="C357" t="s">
        <v>4</v>
      </c>
      <c r="D357" t="s">
        <v>71</v>
      </c>
      <c r="E357" t="s">
        <v>524</v>
      </c>
      <c r="F357" t="s">
        <v>525</v>
      </c>
      <c r="G357" t="s">
        <v>512</v>
      </c>
      <c r="H357" t="s">
        <v>519</v>
      </c>
    </row>
    <row r="358" spans="1:10" ht="15.75" customHeight="1" x14ac:dyDescent="0.2">
      <c r="A358" t="s">
        <v>431</v>
      </c>
      <c r="B358">
        <v>1999</v>
      </c>
      <c r="C358" t="s">
        <v>4</v>
      </c>
      <c r="D358" t="s">
        <v>74</v>
      </c>
      <c r="E358" t="s">
        <v>566</v>
      </c>
      <c r="F358" t="s">
        <v>525</v>
      </c>
      <c r="G358" t="s">
        <v>567</v>
      </c>
      <c r="H358" t="s">
        <v>568</v>
      </c>
    </row>
    <row r="359" spans="1:10" ht="15.75" customHeight="1" x14ac:dyDescent="0.2">
      <c r="A359" t="s">
        <v>430</v>
      </c>
      <c r="B359">
        <v>1998</v>
      </c>
      <c r="C359" t="s">
        <v>4</v>
      </c>
      <c r="D359" t="s">
        <v>5</v>
      </c>
      <c r="E359" t="s">
        <v>511</v>
      </c>
      <c r="F359" t="s">
        <v>512</v>
      </c>
      <c r="G359" t="s">
        <v>513</v>
      </c>
      <c r="H359" t="s">
        <v>514</v>
      </c>
    </row>
    <row r="360" spans="1:10" ht="15.75" customHeight="1" x14ac:dyDescent="0.2">
      <c r="A360" t="s">
        <v>430</v>
      </c>
      <c r="B360">
        <v>1998</v>
      </c>
      <c r="C360" t="s">
        <v>4</v>
      </c>
      <c r="D360" t="s">
        <v>11</v>
      </c>
      <c r="E360" t="s">
        <v>700</v>
      </c>
      <c r="F360" t="s">
        <v>701</v>
      </c>
      <c r="G360" t="s">
        <v>702</v>
      </c>
      <c r="H360" t="s">
        <v>703</v>
      </c>
    </row>
    <row r="361" spans="1:10" ht="15.75" customHeight="1" x14ac:dyDescent="0.2">
      <c r="A361" t="s">
        <v>430</v>
      </c>
      <c r="B361">
        <v>1998</v>
      </c>
      <c r="C361" t="s">
        <v>4</v>
      </c>
      <c r="D361" t="s">
        <v>13</v>
      </c>
      <c r="E361" t="s">
        <v>646</v>
      </c>
      <c r="F361" t="s">
        <v>414</v>
      </c>
      <c r="H361" t="s">
        <v>647</v>
      </c>
    </row>
    <row r="362" spans="1:10" ht="15.75" customHeight="1" x14ac:dyDescent="0.2">
      <c r="A362" t="s">
        <v>430</v>
      </c>
      <c r="B362">
        <v>1998</v>
      </c>
      <c r="C362" t="s">
        <v>4</v>
      </c>
      <c r="D362" t="s">
        <v>20</v>
      </c>
      <c r="E362" t="s">
        <v>664</v>
      </c>
      <c r="F362" t="s">
        <v>599</v>
      </c>
      <c r="G362" t="s">
        <v>665</v>
      </c>
      <c r="H362" t="s">
        <v>666</v>
      </c>
      <c r="I362" t="s">
        <v>462</v>
      </c>
    </row>
    <row r="363" spans="1:10" ht="15.75" customHeight="1" x14ac:dyDescent="0.2">
      <c r="A363" t="s">
        <v>430</v>
      </c>
      <c r="B363">
        <v>1998</v>
      </c>
      <c r="C363" t="s">
        <v>4</v>
      </c>
      <c r="D363" t="s">
        <v>27</v>
      </c>
      <c r="E363" t="s">
        <v>425</v>
      </c>
      <c r="F363" t="s">
        <v>427</v>
      </c>
      <c r="G363" t="s">
        <v>428</v>
      </c>
      <c r="H363" t="s">
        <v>429</v>
      </c>
    </row>
    <row r="364" spans="1:10" ht="15.75" customHeight="1" x14ac:dyDescent="0.2">
      <c r="A364" t="s">
        <v>430</v>
      </c>
      <c r="B364">
        <v>1998</v>
      </c>
      <c r="C364" t="s">
        <v>4</v>
      </c>
      <c r="D364" t="s">
        <v>29</v>
      </c>
      <c r="E364" t="s">
        <v>611</v>
      </c>
      <c r="F364" t="s">
        <v>415</v>
      </c>
      <c r="G364" t="s">
        <v>609</v>
      </c>
      <c r="H364" t="s">
        <v>610</v>
      </c>
    </row>
    <row r="365" spans="1:10" ht="15.75" customHeight="1" x14ac:dyDescent="0.2">
      <c r="A365" t="s">
        <v>430</v>
      </c>
      <c r="B365">
        <v>1998</v>
      </c>
      <c r="C365" t="s">
        <v>4</v>
      </c>
      <c r="D365" t="s">
        <v>33</v>
      </c>
      <c r="E365" t="s">
        <v>516</v>
      </c>
      <c r="F365" t="s">
        <v>629</v>
      </c>
      <c r="H365" t="s">
        <v>630</v>
      </c>
    </row>
    <row r="366" spans="1:10" ht="15.75" customHeight="1" x14ac:dyDescent="0.2">
      <c r="A366" t="s">
        <v>430</v>
      </c>
      <c r="B366">
        <v>1998</v>
      </c>
      <c r="C366" t="s">
        <v>4</v>
      </c>
      <c r="D366" t="s">
        <v>46</v>
      </c>
      <c r="E366" t="s">
        <v>502</v>
      </c>
      <c r="F366" t="s">
        <v>503</v>
      </c>
      <c r="H366" t="s">
        <v>504</v>
      </c>
    </row>
    <row r="367" spans="1:10" ht="15.75" customHeight="1" x14ac:dyDescent="0.2">
      <c r="A367" t="s">
        <v>430</v>
      </c>
      <c r="B367">
        <v>1998</v>
      </c>
      <c r="C367" t="s">
        <v>4</v>
      </c>
      <c r="D367" t="s">
        <v>47</v>
      </c>
      <c r="E367" t="s">
        <v>583</v>
      </c>
      <c r="F367" t="s">
        <v>581</v>
      </c>
      <c r="G367" t="s">
        <v>491</v>
      </c>
      <c r="H367" t="s">
        <v>582</v>
      </c>
    </row>
    <row r="368" spans="1:10" ht="15.75" customHeight="1" x14ac:dyDescent="0.2">
      <c r="A368" t="s">
        <v>430</v>
      </c>
      <c r="B368">
        <v>1998</v>
      </c>
      <c r="C368" t="s">
        <v>4</v>
      </c>
      <c r="D368" t="s">
        <v>54</v>
      </c>
      <c r="E368" t="s">
        <v>698</v>
      </c>
      <c r="F368" t="s">
        <v>696</v>
      </c>
      <c r="G368" t="s">
        <v>512</v>
      </c>
      <c r="H368" t="s">
        <v>697</v>
      </c>
      <c r="I368" t="s">
        <v>462</v>
      </c>
    </row>
    <row r="369" spans="1:10" ht="15.75" customHeight="1" x14ac:dyDescent="0.2">
      <c r="A369" t="s">
        <v>430</v>
      </c>
      <c r="B369">
        <v>1998</v>
      </c>
      <c r="C369" t="s">
        <v>4</v>
      </c>
      <c r="D369" t="s">
        <v>55</v>
      </c>
      <c r="E369" t="s">
        <v>516</v>
      </c>
      <c r="F369" t="s">
        <v>517</v>
      </c>
      <c r="G369" t="s">
        <v>518</v>
      </c>
      <c r="H369" t="s">
        <v>519</v>
      </c>
    </row>
    <row r="370" spans="1:10" ht="15.75" customHeight="1" x14ac:dyDescent="0.2">
      <c r="A370" t="s">
        <v>430</v>
      </c>
      <c r="B370">
        <v>1998</v>
      </c>
      <c r="C370" t="s">
        <v>4</v>
      </c>
      <c r="D370" t="s">
        <v>64</v>
      </c>
      <c r="E370" t="s">
        <v>542</v>
      </c>
      <c r="F370" t="s">
        <v>460</v>
      </c>
      <c r="G370" t="s">
        <v>543</v>
      </c>
      <c r="H370" t="s">
        <v>544</v>
      </c>
      <c r="I370" t="s">
        <v>462</v>
      </c>
      <c r="J370" t="s">
        <v>545</v>
      </c>
    </row>
    <row r="371" spans="1:10" ht="15.75" customHeight="1" x14ac:dyDescent="0.2">
      <c r="A371" t="s">
        <v>430</v>
      </c>
      <c r="B371">
        <v>1998</v>
      </c>
      <c r="C371" t="s">
        <v>4</v>
      </c>
      <c r="D371" t="s">
        <v>67</v>
      </c>
      <c r="E371" t="s">
        <v>686</v>
      </c>
      <c r="F371" t="s">
        <v>669</v>
      </c>
      <c r="G371" t="s">
        <v>497</v>
      </c>
      <c r="H371" t="s">
        <v>687</v>
      </c>
    </row>
    <row r="372" spans="1:10" ht="15.75" customHeight="1" x14ac:dyDescent="0.2">
      <c r="A372" t="s">
        <v>430</v>
      </c>
      <c r="B372">
        <v>1998</v>
      </c>
      <c r="C372" t="s">
        <v>4</v>
      </c>
      <c r="D372" t="s">
        <v>69</v>
      </c>
      <c r="E372" t="s">
        <v>595</v>
      </c>
      <c r="F372" t="s">
        <v>592</v>
      </c>
      <c r="G372" t="s">
        <v>531</v>
      </c>
      <c r="H372" t="s">
        <v>593</v>
      </c>
      <c r="I372" t="s">
        <v>594</v>
      </c>
    </row>
    <row r="373" spans="1:10" ht="15.75" customHeight="1" x14ac:dyDescent="0.2">
      <c r="A373" t="s">
        <v>430</v>
      </c>
      <c r="B373">
        <v>1998</v>
      </c>
      <c r="C373" t="s">
        <v>4</v>
      </c>
      <c r="D373" t="s">
        <v>70</v>
      </c>
      <c r="E373" t="s">
        <v>632</v>
      </c>
      <c r="F373" t="s">
        <v>633</v>
      </c>
      <c r="H373" t="s">
        <v>634</v>
      </c>
    </row>
    <row r="374" spans="1:10" ht="15.75" customHeight="1" x14ac:dyDescent="0.2">
      <c r="A374" t="s">
        <v>430</v>
      </c>
      <c r="B374">
        <v>1998</v>
      </c>
      <c r="C374" t="s">
        <v>4</v>
      </c>
      <c r="D374" t="s">
        <v>71</v>
      </c>
      <c r="E374" t="s">
        <v>524</v>
      </c>
      <c r="F374" t="s">
        <v>525</v>
      </c>
      <c r="G374" t="s">
        <v>512</v>
      </c>
      <c r="H374" t="s">
        <v>519</v>
      </c>
    </row>
    <row r="375" spans="1:10" ht="15.75" customHeight="1" x14ac:dyDescent="0.2">
      <c r="A375" t="s">
        <v>430</v>
      </c>
      <c r="B375">
        <v>1998</v>
      </c>
      <c r="C375" t="s">
        <v>4</v>
      </c>
      <c r="D375" t="s">
        <v>74</v>
      </c>
      <c r="E375" t="s">
        <v>566</v>
      </c>
      <c r="F375" t="s">
        <v>525</v>
      </c>
      <c r="G375" t="s">
        <v>567</v>
      </c>
      <c r="H375" t="s">
        <v>568</v>
      </c>
    </row>
    <row r="376" spans="1:10" ht="15.75" customHeight="1" x14ac:dyDescent="0.2">
      <c r="A376" t="s">
        <v>426</v>
      </c>
      <c r="B376">
        <v>1997</v>
      </c>
      <c r="C376" t="s">
        <v>4</v>
      </c>
      <c r="D376" t="s">
        <v>5</v>
      </c>
      <c r="E376" t="s">
        <v>511</v>
      </c>
      <c r="F376" t="s">
        <v>512</v>
      </c>
      <c r="G376" t="s">
        <v>513</v>
      </c>
      <c r="H376" t="s">
        <v>514</v>
      </c>
    </row>
    <row r="377" spans="1:10" ht="15.75" customHeight="1" x14ac:dyDescent="0.2">
      <c r="A377" t="s">
        <v>426</v>
      </c>
      <c r="B377">
        <v>1997</v>
      </c>
      <c r="C377" t="s">
        <v>4</v>
      </c>
      <c r="D377" t="s">
        <v>8</v>
      </c>
      <c r="E377" t="s">
        <v>638</v>
      </c>
      <c r="F377" t="s">
        <v>639</v>
      </c>
      <c r="G377" t="s">
        <v>640</v>
      </c>
      <c r="H377" t="s">
        <v>641</v>
      </c>
    </row>
    <row r="378" spans="1:10" ht="15.75" customHeight="1" x14ac:dyDescent="0.2">
      <c r="A378" t="s">
        <v>426</v>
      </c>
      <c r="B378">
        <v>1997</v>
      </c>
      <c r="C378" t="s">
        <v>4</v>
      </c>
      <c r="D378" t="s">
        <v>10</v>
      </c>
      <c r="E378" t="s">
        <v>693</v>
      </c>
      <c r="F378" t="s">
        <v>694</v>
      </c>
      <c r="H378" t="s">
        <v>695</v>
      </c>
    </row>
    <row r="379" spans="1:10" ht="15.75" customHeight="1" x14ac:dyDescent="0.2">
      <c r="A379" t="s">
        <v>426</v>
      </c>
      <c r="B379">
        <v>1997</v>
      </c>
      <c r="C379" t="s">
        <v>4</v>
      </c>
      <c r="D379" t="s">
        <v>13</v>
      </c>
      <c r="E379" t="s">
        <v>646</v>
      </c>
      <c r="F379" t="s">
        <v>414</v>
      </c>
      <c r="H379" t="s">
        <v>647</v>
      </c>
    </row>
    <row r="380" spans="1:10" ht="15.75" customHeight="1" x14ac:dyDescent="0.2">
      <c r="A380" t="s">
        <v>426</v>
      </c>
      <c r="B380">
        <v>1997</v>
      </c>
      <c r="C380" t="s">
        <v>4</v>
      </c>
      <c r="D380" t="s">
        <v>20</v>
      </c>
      <c r="E380" t="s">
        <v>664</v>
      </c>
      <c r="F380" t="s">
        <v>599</v>
      </c>
      <c r="G380" t="s">
        <v>665</v>
      </c>
      <c r="H380" t="s">
        <v>666</v>
      </c>
      <c r="I380" t="s">
        <v>462</v>
      </c>
    </row>
    <row r="381" spans="1:10" ht="15.75" customHeight="1" x14ac:dyDescent="0.2">
      <c r="A381" t="s">
        <v>426</v>
      </c>
      <c r="B381">
        <v>1997</v>
      </c>
      <c r="C381" t="s">
        <v>4</v>
      </c>
      <c r="D381" t="s">
        <v>27</v>
      </c>
      <c r="E381" t="s">
        <v>425</v>
      </c>
      <c r="F381" t="s">
        <v>427</v>
      </c>
      <c r="G381" t="s">
        <v>428</v>
      </c>
      <c r="H381" t="s">
        <v>429</v>
      </c>
    </row>
    <row r="382" spans="1:10" ht="15.75" customHeight="1" x14ac:dyDescent="0.2">
      <c r="A382" t="s">
        <v>426</v>
      </c>
      <c r="B382">
        <v>1997</v>
      </c>
      <c r="C382" t="s">
        <v>4</v>
      </c>
      <c r="D382" t="s">
        <v>29</v>
      </c>
      <c r="E382" t="s">
        <v>575</v>
      </c>
      <c r="F382" t="s">
        <v>415</v>
      </c>
      <c r="G382" t="s">
        <v>609</v>
      </c>
      <c r="H382" t="s">
        <v>610</v>
      </c>
    </row>
    <row r="383" spans="1:10" ht="15.75" customHeight="1" x14ac:dyDescent="0.2">
      <c r="A383" t="s">
        <v>426</v>
      </c>
      <c r="B383">
        <v>1997</v>
      </c>
      <c r="C383" t="s">
        <v>4</v>
      </c>
      <c r="D383" t="s">
        <v>32</v>
      </c>
      <c r="E383" t="s">
        <v>672</v>
      </c>
      <c r="F383" t="s">
        <v>673</v>
      </c>
      <c r="H383" t="s">
        <v>674</v>
      </c>
    </row>
    <row r="384" spans="1:10" ht="15.75" customHeight="1" x14ac:dyDescent="0.2">
      <c r="A384" t="s">
        <v>426</v>
      </c>
      <c r="B384">
        <v>1997</v>
      </c>
      <c r="C384" t="s">
        <v>4</v>
      </c>
      <c r="D384" t="s">
        <v>33</v>
      </c>
      <c r="E384" t="s">
        <v>516</v>
      </c>
      <c r="F384" t="s">
        <v>629</v>
      </c>
      <c r="H384" t="s">
        <v>630</v>
      </c>
    </row>
    <row r="385" spans="1:9" ht="15.75" customHeight="1" x14ac:dyDescent="0.2">
      <c r="A385" t="s">
        <v>426</v>
      </c>
      <c r="B385">
        <v>1997</v>
      </c>
      <c r="C385" t="s">
        <v>4</v>
      </c>
      <c r="D385" t="s">
        <v>46</v>
      </c>
      <c r="E385" t="s">
        <v>502</v>
      </c>
      <c r="F385" t="s">
        <v>503</v>
      </c>
      <c r="H385" t="s">
        <v>504</v>
      </c>
    </row>
    <row r="386" spans="1:9" ht="15.75" customHeight="1" x14ac:dyDescent="0.2">
      <c r="A386" t="s">
        <v>426</v>
      </c>
      <c r="B386">
        <v>1997</v>
      </c>
      <c r="C386" t="s">
        <v>4</v>
      </c>
      <c r="D386" t="s">
        <v>47</v>
      </c>
      <c r="E386" t="s">
        <v>583</v>
      </c>
      <c r="F386" t="s">
        <v>581</v>
      </c>
      <c r="G386" t="s">
        <v>491</v>
      </c>
      <c r="H386" t="s">
        <v>582</v>
      </c>
    </row>
    <row r="387" spans="1:9" ht="15.75" customHeight="1" x14ac:dyDescent="0.2">
      <c r="A387" t="s">
        <v>426</v>
      </c>
      <c r="B387">
        <v>1997</v>
      </c>
      <c r="C387" t="s">
        <v>4</v>
      </c>
      <c r="D387" t="s">
        <v>53</v>
      </c>
      <c r="E387" t="s">
        <v>690</v>
      </c>
      <c r="F387" t="s">
        <v>691</v>
      </c>
      <c r="H387" t="s">
        <v>692</v>
      </c>
    </row>
    <row r="388" spans="1:9" ht="15.75" customHeight="1" x14ac:dyDescent="0.2">
      <c r="A388" t="s">
        <v>426</v>
      </c>
      <c r="B388">
        <v>1997</v>
      </c>
      <c r="C388" t="s">
        <v>4</v>
      </c>
      <c r="D388" t="s">
        <v>55</v>
      </c>
      <c r="E388" t="s">
        <v>516</v>
      </c>
      <c r="F388" t="s">
        <v>517</v>
      </c>
      <c r="G388" t="s">
        <v>518</v>
      </c>
      <c r="H388" t="s">
        <v>519</v>
      </c>
    </row>
    <row r="389" spans="1:9" ht="15.75" customHeight="1" x14ac:dyDescent="0.2">
      <c r="A389" t="s">
        <v>426</v>
      </c>
      <c r="B389">
        <v>1997</v>
      </c>
      <c r="C389" t="s">
        <v>4</v>
      </c>
      <c r="D389" t="s">
        <v>67</v>
      </c>
      <c r="E389" t="s">
        <v>686</v>
      </c>
      <c r="F389" t="s">
        <v>669</v>
      </c>
      <c r="G389" t="s">
        <v>497</v>
      </c>
      <c r="H389" t="s">
        <v>687</v>
      </c>
    </row>
    <row r="390" spans="1:9" ht="15.75" customHeight="1" x14ac:dyDescent="0.2">
      <c r="A390" t="s">
        <v>426</v>
      </c>
      <c r="B390">
        <v>1997</v>
      </c>
      <c r="C390" t="s">
        <v>4</v>
      </c>
      <c r="D390" t="s">
        <v>69</v>
      </c>
      <c r="E390" t="s">
        <v>595</v>
      </c>
      <c r="F390" t="s">
        <v>592</v>
      </c>
      <c r="G390" t="s">
        <v>531</v>
      </c>
      <c r="H390" t="s">
        <v>593</v>
      </c>
      <c r="I390" t="s">
        <v>594</v>
      </c>
    </row>
    <row r="391" spans="1:9" ht="15.75" customHeight="1" x14ac:dyDescent="0.2">
      <c r="A391" t="s">
        <v>426</v>
      </c>
      <c r="B391">
        <v>1997</v>
      </c>
      <c r="C391" t="s">
        <v>4</v>
      </c>
      <c r="D391" t="s">
        <v>70</v>
      </c>
      <c r="E391" t="s">
        <v>632</v>
      </c>
      <c r="F391" t="s">
        <v>633</v>
      </c>
      <c r="H391" t="s">
        <v>634</v>
      </c>
    </row>
    <row r="392" spans="1:9" ht="15.75" customHeight="1" x14ac:dyDescent="0.2">
      <c r="A392" t="s">
        <v>457</v>
      </c>
      <c r="B392">
        <v>2023</v>
      </c>
      <c r="C392" t="s">
        <v>75</v>
      </c>
      <c r="D392" t="s">
        <v>76</v>
      </c>
      <c r="E392" t="s">
        <v>737</v>
      </c>
      <c r="F392" t="s">
        <v>738</v>
      </c>
      <c r="H392" t="s">
        <v>739</v>
      </c>
    </row>
    <row r="393" spans="1:9" ht="15.75" customHeight="1" x14ac:dyDescent="0.2">
      <c r="A393" t="s">
        <v>457</v>
      </c>
      <c r="B393">
        <v>2023</v>
      </c>
      <c r="C393" t="s">
        <v>75</v>
      </c>
      <c r="D393" t="s">
        <v>83</v>
      </c>
      <c r="E393" t="s">
        <v>750</v>
      </c>
      <c r="F393" t="s">
        <v>747</v>
      </c>
      <c r="H393" t="s">
        <v>748</v>
      </c>
    </row>
    <row r="394" spans="1:9" ht="15.75" customHeight="1" x14ac:dyDescent="0.2">
      <c r="A394" t="s">
        <v>457</v>
      </c>
      <c r="B394">
        <v>2023</v>
      </c>
      <c r="C394" t="s">
        <v>75</v>
      </c>
      <c r="D394" t="s">
        <v>87</v>
      </c>
      <c r="E394" t="s">
        <v>774</v>
      </c>
      <c r="F394" t="s">
        <v>775</v>
      </c>
      <c r="H394" t="s">
        <v>776</v>
      </c>
    </row>
    <row r="395" spans="1:9" ht="15.75" customHeight="1" x14ac:dyDescent="0.2">
      <c r="A395" t="s">
        <v>457</v>
      </c>
      <c r="B395">
        <v>2023</v>
      </c>
      <c r="C395" t="s">
        <v>75</v>
      </c>
      <c r="D395" t="s">
        <v>89</v>
      </c>
      <c r="E395" t="s">
        <v>771</v>
      </c>
      <c r="F395" t="s">
        <v>772</v>
      </c>
      <c r="H395" t="s">
        <v>773</v>
      </c>
    </row>
    <row r="396" spans="1:9" ht="15.75" customHeight="1" x14ac:dyDescent="0.2">
      <c r="A396" t="s">
        <v>457</v>
      </c>
      <c r="B396">
        <v>2023</v>
      </c>
      <c r="C396" t="s">
        <v>75</v>
      </c>
      <c r="D396" t="s">
        <v>95</v>
      </c>
      <c r="E396" t="s">
        <v>743</v>
      </c>
      <c r="F396" t="s">
        <v>741</v>
      </c>
      <c r="H396" t="s">
        <v>742</v>
      </c>
    </row>
    <row r="397" spans="1:9" ht="15.75" customHeight="1" x14ac:dyDescent="0.2">
      <c r="A397" t="s">
        <v>457</v>
      </c>
      <c r="B397">
        <v>2023</v>
      </c>
      <c r="C397" t="s">
        <v>75</v>
      </c>
      <c r="D397" t="s">
        <v>99</v>
      </c>
      <c r="E397" t="s">
        <v>756</v>
      </c>
      <c r="F397" t="s">
        <v>669</v>
      </c>
      <c r="H397" t="s">
        <v>755</v>
      </c>
    </row>
    <row r="398" spans="1:9" ht="15.75" customHeight="1" x14ac:dyDescent="0.2">
      <c r="A398" t="s">
        <v>457</v>
      </c>
      <c r="B398">
        <v>2023</v>
      </c>
      <c r="C398" t="s">
        <v>75</v>
      </c>
      <c r="D398" t="s">
        <v>100</v>
      </c>
      <c r="E398" t="s">
        <v>732</v>
      </c>
      <c r="F398" t="s">
        <v>729</v>
      </c>
      <c r="H398" t="s">
        <v>730</v>
      </c>
    </row>
    <row r="399" spans="1:9" ht="15.75" customHeight="1" x14ac:dyDescent="0.2">
      <c r="A399" t="s">
        <v>716</v>
      </c>
      <c r="B399">
        <v>2022</v>
      </c>
      <c r="C399" t="s">
        <v>75</v>
      </c>
      <c r="D399" t="s">
        <v>78</v>
      </c>
      <c r="E399" t="s">
        <v>736</v>
      </c>
      <c r="F399" t="s">
        <v>734</v>
      </c>
      <c r="H399" t="s">
        <v>735</v>
      </c>
    </row>
    <row r="400" spans="1:9" ht="15.75" customHeight="1" x14ac:dyDescent="0.2">
      <c r="A400" t="s">
        <v>716</v>
      </c>
      <c r="B400">
        <v>2022</v>
      </c>
      <c r="C400" t="s">
        <v>75</v>
      </c>
      <c r="D400" t="s">
        <v>82</v>
      </c>
      <c r="E400" t="s">
        <v>715</v>
      </c>
      <c r="F400" t="s">
        <v>711</v>
      </c>
      <c r="H400" t="s">
        <v>712</v>
      </c>
    </row>
    <row r="401" spans="1:8" ht="15.75" customHeight="1" x14ac:dyDescent="0.2">
      <c r="A401" t="s">
        <v>716</v>
      </c>
      <c r="B401">
        <v>2022</v>
      </c>
      <c r="C401" t="s">
        <v>75</v>
      </c>
      <c r="D401" t="s">
        <v>83</v>
      </c>
      <c r="E401" t="s">
        <v>749</v>
      </c>
      <c r="F401" t="s">
        <v>747</v>
      </c>
      <c r="H401" t="s">
        <v>748</v>
      </c>
    </row>
    <row r="402" spans="1:8" ht="15.75" customHeight="1" x14ac:dyDescent="0.2">
      <c r="A402" t="s">
        <v>716</v>
      </c>
      <c r="B402">
        <v>2022</v>
      </c>
      <c r="C402" t="s">
        <v>75</v>
      </c>
      <c r="D402" t="s">
        <v>95</v>
      </c>
      <c r="E402" t="s">
        <v>740</v>
      </c>
      <c r="F402" t="s">
        <v>741</v>
      </c>
      <c r="H402" t="s">
        <v>742</v>
      </c>
    </row>
    <row r="403" spans="1:8" ht="15.75" customHeight="1" x14ac:dyDescent="0.2">
      <c r="A403" t="s">
        <v>716</v>
      </c>
      <c r="B403">
        <v>2022</v>
      </c>
      <c r="C403" t="s">
        <v>75</v>
      </c>
      <c r="D403" t="s">
        <v>98</v>
      </c>
      <c r="E403" t="s">
        <v>791</v>
      </c>
      <c r="F403" t="s">
        <v>792</v>
      </c>
      <c r="H403" t="s">
        <v>793</v>
      </c>
    </row>
    <row r="404" spans="1:8" ht="15.75" customHeight="1" x14ac:dyDescent="0.2">
      <c r="A404" t="s">
        <v>716</v>
      </c>
      <c r="B404">
        <v>2022</v>
      </c>
      <c r="C404" t="s">
        <v>75</v>
      </c>
      <c r="D404" t="s">
        <v>99</v>
      </c>
      <c r="E404" t="s">
        <v>754</v>
      </c>
      <c r="F404" t="s">
        <v>669</v>
      </c>
      <c r="H404" t="s">
        <v>755</v>
      </c>
    </row>
    <row r="405" spans="1:8" ht="15.75" customHeight="1" x14ac:dyDescent="0.2">
      <c r="A405" t="s">
        <v>716</v>
      </c>
      <c r="B405">
        <v>2022</v>
      </c>
      <c r="C405" t="s">
        <v>75</v>
      </c>
      <c r="D405" t="s">
        <v>100</v>
      </c>
      <c r="E405" t="s">
        <v>731</v>
      </c>
      <c r="F405" t="s">
        <v>729</v>
      </c>
      <c r="H405" t="s">
        <v>730</v>
      </c>
    </row>
    <row r="406" spans="1:8" ht="15.75" customHeight="1" x14ac:dyDescent="0.2">
      <c r="A406" t="s">
        <v>714</v>
      </c>
      <c r="B406">
        <v>2021</v>
      </c>
      <c r="C406" t="s">
        <v>75</v>
      </c>
      <c r="D406" t="s">
        <v>77</v>
      </c>
      <c r="E406" t="s">
        <v>760</v>
      </c>
      <c r="F406" t="s">
        <v>738</v>
      </c>
      <c r="H406" t="s">
        <v>761</v>
      </c>
    </row>
    <row r="407" spans="1:8" ht="15.75" customHeight="1" x14ac:dyDescent="0.2">
      <c r="A407" t="s">
        <v>714</v>
      </c>
      <c r="B407">
        <v>2021</v>
      </c>
      <c r="C407" t="s">
        <v>75</v>
      </c>
      <c r="D407" t="s">
        <v>78</v>
      </c>
      <c r="E407" t="s">
        <v>733</v>
      </c>
      <c r="F407" t="s">
        <v>734</v>
      </c>
      <c r="H407" t="s">
        <v>735</v>
      </c>
    </row>
    <row r="408" spans="1:8" ht="15.75" customHeight="1" x14ac:dyDescent="0.2">
      <c r="A408" t="s">
        <v>714</v>
      </c>
      <c r="B408">
        <v>2021</v>
      </c>
      <c r="C408" t="s">
        <v>75</v>
      </c>
      <c r="D408" t="s">
        <v>80</v>
      </c>
      <c r="E408" t="s">
        <v>768</v>
      </c>
      <c r="F408" t="s">
        <v>766</v>
      </c>
      <c r="H408" t="s">
        <v>767</v>
      </c>
    </row>
    <row r="409" spans="1:8" ht="15.75" customHeight="1" x14ac:dyDescent="0.2">
      <c r="A409" t="s">
        <v>714</v>
      </c>
      <c r="B409">
        <v>2021</v>
      </c>
      <c r="C409" t="s">
        <v>75</v>
      </c>
      <c r="D409" t="s">
        <v>82</v>
      </c>
      <c r="E409" t="s">
        <v>713</v>
      </c>
      <c r="F409" t="s">
        <v>711</v>
      </c>
      <c r="H409" t="s">
        <v>712</v>
      </c>
    </row>
    <row r="410" spans="1:8" ht="15.75" customHeight="1" x14ac:dyDescent="0.2">
      <c r="A410" t="s">
        <v>714</v>
      </c>
      <c r="B410">
        <v>2021</v>
      </c>
      <c r="C410" t="s">
        <v>75</v>
      </c>
      <c r="D410" t="s">
        <v>83</v>
      </c>
      <c r="E410" t="s">
        <v>746</v>
      </c>
      <c r="F410" t="s">
        <v>747</v>
      </c>
      <c r="H410" t="s">
        <v>748</v>
      </c>
    </row>
    <row r="411" spans="1:8" ht="15.75" customHeight="1" x14ac:dyDescent="0.2">
      <c r="A411" t="s">
        <v>714</v>
      </c>
      <c r="B411">
        <v>2021</v>
      </c>
      <c r="C411" t="s">
        <v>75</v>
      </c>
      <c r="D411" t="s">
        <v>88</v>
      </c>
      <c r="E411" t="s">
        <v>762</v>
      </c>
      <c r="F411" t="s">
        <v>763</v>
      </c>
      <c r="H411" t="s">
        <v>764</v>
      </c>
    </row>
    <row r="412" spans="1:8" ht="15.75" customHeight="1" x14ac:dyDescent="0.2">
      <c r="A412" t="s">
        <v>714</v>
      </c>
      <c r="B412">
        <v>2021</v>
      </c>
      <c r="C412" t="s">
        <v>75</v>
      </c>
      <c r="D412" t="s">
        <v>97</v>
      </c>
      <c r="E412" t="s">
        <v>727</v>
      </c>
      <c r="F412" t="s">
        <v>725</v>
      </c>
      <c r="H412" t="s">
        <v>726</v>
      </c>
    </row>
    <row r="413" spans="1:8" ht="15.75" customHeight="1" x14ac:dyDescent="0.2">
      <c r="A413" t="s">
        <v>714</v>
      </c>
      <c r="B413">
        <v>2021</v>
      </c>
      <c r="C413" t="s">
        <v>75</v>
      </c>
      <c r="D413" t="s">
        <v>101</v>
      </c>
      <c r="E413" t="s">
        <v>780</v>
      </c>
      <c r="F413" t="s">
        <v>778</v>
      </c>
      <c r="H413" t="s">
        <v>779</v>
      </c>
    </row>
    <row r="414" spans="1:8" ht="15.75" customHeight="1" x14ac:dyDescent="0.2">
      <c r="A414" t="s">
        <v>710</v>
      </c>
      <c r="B414">
        <v>2020</v>
      </c>
      <c r="C414" t="s">
        <v>75</v>
      </c>
      <c r="D414" t="s">
        <v>80</v>
      </c>
      <c r="E414" t="s">
        <v>765</v>
      </c>
      <c r="F414" t="s">
        <v>766</v>
      </c>
      <c r="H414" t="s">
        <v>767</v>
      </c>
    </row>
    <row r="415" spans="1:8" ht="15.75" customHeight="1" x14ac:dyDescent="0.2">
      <c r="A415" t="s">
        <v>710</v>
      </c>
      <c r="B415">
        <v>2020</v>
      </c>
      <c r="C415" t="s">
        <v>75</v>
      </c>
      <c r="D415" t="s">
        <v>82</v>
      </c>
      <c r="E415" t="s">
        <v>709</v>
      </c>
      <c r="F415" t="s">
        <v>711</v>
      </c>
      <c r="H415" t="s">
        <v>712</v>
      </c>
    </row>
    <row r="416" spans="1:8" ht="15.75" customHeight="1" x14ac:dyDescent="0.2">
      <c r="A416" t="s">
        <v>710</v>
      </c>
      <c r="B416">
        <v>2020</v>
      </c>
      <c r="C416" t="s">
        <v>75</v>
      </c>
      <c r="D416" t="s">
        <v>86</v>
      </c>
      <c r="E416" t="s">
        <v>721</v>
      </c>
      <c r="F416" t="s">
        <v>722</v>
      </c>
      <c r="H416" t="s">
        <v>723</v>
      </c>
    </row>
    <row r="417" spans="1:11" ht="15.75" customHeight="1" x14ac:dyDescent="0.2">
      <c r="A417" t="s">
        <v>710</v>
      </c>
      <c r="B417">
        <v>2020</v>
      </c>
      <c r="C417" t="s">
        <v>75</v>
      </c>
      <c r="D417" t="s">
        <v>90</v>
      </c>
      <c r="E417" t="s">
        <v>769</v>
      </c>
      <c r="F417" t="s">
        <v>707</v>
      </c>
      <c r="H417" t="s">
        <v>770</v>
      </c>
    </row>
    <row r="418" spans="1:11" ht="15.75" customHeight="1" x14ac:dyDescent="0.2">
      <c r="A418" t="s">
        <v>710</v>
      </c>
      <c r="B418">
        <v>2020</v>
      </c>
      <c r="C418" t="s">
        <v>75</v>
      </c>
      <c r="D418" t="s">
        <v>97</v>
      </c>
      <c r="E418" t="s">
        <v>724</v>
      </c>
      <c r="F418" t="s">
        <v>725</v>
      </c>
      <c r="H418" t="s">
        <v>726</v>
      </c>
    </row>
    <row r="419" spans="1:11" ht="15.75" customHeight="1" x14ac:dyDescent="0.2">
      <c r="A419" t="s">
        <v>710</v>
      </c>
      <c r="B419">
        <v>2020</v>
      </c>
      <c r="C419" t="s">
        <v>75</v>
      </c>
      <c r="D419" t="s">
        <v>100</v>
      </c>
      <c r="E419" t="s">
        <v>728</v>
      </c>
      <c r="F419" t="s">
        <v>729</v>
      </c>
      <c r="H419" t="s">
        <v>730</v>
      </c>
    </row>
    <row r="420" spans="1:11" ht="15.75" customHeight="1" x14ac:dyDescent="0.2">
      <c r="A420" t="s">
        <v>710</v>
      </c>
      <c r="B420">
        <v>2020</v>
      </c>
      <c r="C420" t="s">
        <v>75</v>
      </c>
      <c r="D420" t="s">
        <v>101</v>
      </c>
      <c r="E420" t="s">
        <v>777</v>
      </c>
      <c r="F420" t="s">
        <v>778</v>
      </c>
      <c r="H420" t="s">
        <v>779</v>
      </c>
    </row>
    <row r="421" spans="1:11" ht="15.75" customHeight="1" x14ac:dyDescent="0.2">
      <c r="A421" t="s">
        <v>789</v>
      </c>
      <c r="B421">
        <v>2018</v>
      </c>
      <c r="C421" t="s">
        <v>75</v>
      </c>
      <c r="D421" t="s">
        <v>91</v>
      </c>
      <c r="E421" t="s">
        <v>756</v>
      </c>
      <c r="F421" t="s">
        <v>584</v>
      </c>
      <c r="H421" t="s">
        <v>790</v>
      </c>
    </row>
    <row r="422" spans="1:11" ht="15.75" customHeight="1" x14ac:dyDescent="0.2">
      <c r="A422" t="s">
        <v>718</v>
      </c>
      <c r="B422">
        <v>2016</v>
      </c>
      <c r="C422" t="s">
        <v>75</v>
      </c>
      <c r="D422" t="s">
        <v>79</v>
      </c>
      <c r="E422" t="s">
        <v>794</v>
      </c>
      <c r="F422" t="s">
        <v>734</v>
      </c>
      <c r="H422" t="s">
        <v>695</v>
      </c>
    </row>
    <row r="423" spans="1:11" ht="15.75" customHeight="1" x14ac:dyDescent="0.2">
      <c r="A423" t="s">
        <v>718</v>
      </c>
      <c r="B423">
        <v>2016</v>
      </c>
      <c r="C423" t="s">
        <v>75</v>
      </c>
      <c r="D423" t="s">
        <v>81</v>
      </c>
      <c r="E423" t="s">
        <v>784</v>
      </c>
      <c r="F423" t="s">
        <v>500</v>
      </c>
      <c r="H423" t="s">
        <v>785</v>
      </c>
    </row>
    <row r="424" spans="1:11" ht="15.75" customHeight="1" x14ac:dyDescent="0.2">
      <c r="A424" t="s">
        <v>718</v>
      </c>
      <c r="B424">
        <v>2016</v>
      </c>
      <c r="C424" t="s">
        <v>75</v>
      </c>
      <c r="D424" t="s">
        <v>84</v>
      </c>
      <c r="E424" t="s">
        <v>781</v>
      </c>
      <c r="F424" t="s">
        <v>782</v>
      </c>
      <c r="H424" t="s">
        <v>783</v>
      </c>
    </row>
    <row r="425" spans="1:11" ht="15.75" customHeight="1" x14ac:dyDescent="0.2">
      <c r="A425" t="s">
        <v>718</v>
      </c>
      <c r="B425">
        <v>2016</v>
      </c>
      <c r="C425" t="s">
        <v>75</v>
      </c>
      <c r="D425" t="s">
        <v>85</v>
      </c>
      <c r="E425" t="s">
        <v>757</v>
      </c>
      <c r="F425" t="s">
        <v>758</v>
      </c>
      <c r="H425" t="s">
        <v>759</v>
      </c>
    </row>
    <row r="426" spans="1:11" ht="15.75" customHeight="1" x14ac:dyDescent="0.2">
      <c r="A426" t="s">
        <v>718</v>
      </c>
      <c r="B426">
        <v>2016</v>
      </c>
      <c r="C426" t="s">
        <v>75</v>
      </c>
      <c r="D426" t="s">
        <v>92</v>
      </c>
      <c r="E426" t="s">
        <v>717</v>
      </c>
      <c r="F426" t="s">
        <v>719</v>
      </c>
      <c r="H426" t="s">
        <v>720</v>
      </c>
    </row>
    <row r="427" spans="1:11" ht="15.75" customHeight="1" x14ac:dyDescent="0.2">
      <c r="A427" t="s">
        <v>718</v>
      </c>
      <c r="B427">
        <v>2016</v>
      </c>
      <c r="C427" t="s">
        <v>75</v>
      </c>
      <c r="D427" t="s">
        <v>93</v>
      </c>
      <c r="E427" t="s">
        <v>744</v>
      </c>
      <c r="F427" t="s">
        <v>719</v>
      </c>
      <c r="H427" t="s">
        <v>745</v>
      </c>
    </row>
    <row r="428" spans="1:11" ht="15.75" customHeight="1" x14ac:dyDescent="0.2">
      <c r="A428" t="s">
        <v>718</v>
      </c>
      <c r="B428">
        <v>2016</v>
      </c>
      <c r="C428" t="s">
        <v>75</v>
      </c>
      <c r="D428" t="s">
        <v>94</v>
      </c>
      <c r="E428" t="s">
        <v>751</v>
      </c>
      <c r="F428" t="s">
        <v>752</v>
      </c>
      <c r="H428" t="s">
        <v>753</v>
      </c>
    </row>
    <row r="429" spans="1:11" ht="15.75" customHeight="1" x14ac:dyDescent="0.2">
      <c r="A429" t="s">
        <v>718</v>
      </c>
      <c r="B429">
        <v>2016</v>
      </c>
      <c r="C429" t="s">
        <v>75</v>
      </c>
      <c r="D429" t="s">
        <v>96</v>
      </c>
      <c r="E429" t="s">
        <v>786</v>
      </c>
      <c r="F429" t="s">
        <v>787</v>
      </c>
      <c r="H429" t="s">
        <v>788</v>
      </c>
    </row>
    <row r="430" spans="1:11" ht="15.75" customHeight="1" x14ac:dyDescent="0.2">
      <c r="A430" t="s">
        <v>925</v>
      </c>
      <c r="B430">
        <v>2016</v>
      </c>
      <c r="C430" t="s">
        <v>102</v>
      </c>
      <c r="D430" t="s">
        <v>104</v>
      </c>
      <c r="E430" t="s">
        <v>976</v>
      </c>
      <c r="F430" t="s">
        <v>846</v>
      </c>
      <c r="H430" t="s">
        <v>847</v>
      </c>
      <c r="K430" s="4" t="s">
        <v>1622</v>
      </c>
    </row>
    <row r="431" spans="1:11" ht="15.75" customHeight="1" x14ac:dyDescent="0.2">
      <c r="A431" t="s">
        <v>920</v>
      </c>
      <c r="B431">
        <v>2016</v>
      </c>
      <c r="C431" t="s">
        <v>102</v>
      </c>
      <c r="D431" t="s">
        <v>107</v>
      </c>
      <c r="E431" t="s">
        <v>961</v>
      </c>
      <c r="F431" t="s">
        <v>819</v>
      </c>
      <c r="H431" t="s">
        <v>962</v>
      </c>
      <c r="K431" s="4" t="s">
        <v>1622</v>
      </c>
    </row>
    <row r="432" spans="1:11" ht="15.75" customHeight="1" x14ac:dyDescent="0.2">
      <c r="A432" t="s">
        <v>920</v>
      </c>
      <c r="B432">
        <v>2016</v>
      </c>
      <c r="C432" t="s">
        <v>102</v>
      </c>
      <c r="D432" t="s">
        <v>108</v>
      </c>
      <c r="E432" t="s">
        <v>1087</v>
      </c>
      <c r="F432" t="s">
        <v>1088</v>
      </c>
      <c r="H432" t="s">
        <v>1089</v>
      </c>
      <c r="K432" s="4" t="s">
        <v>1622</v>
      </c>
    </row>
    <row r="433" spans="1:11" ht="15.75" customHeight="1" x14ac:dyDescent="0.2">
      <c r="A433" t="s">
        <v>925</v>
      </c>
      <c r="B433">
        <v>2016</v>
      </c>
      <c r="C433" t="s">
        <v>102</v>
      </c>
      <c r="D433" t="s">
        <v>109</v>
      </c>
      <c r="E433" t="s">
        <v>973</v>
      </c>
      <c r="F433" t="s">
        <v>974</v>
      </c>
      <c r="H433" t="s">
        <v>975</v>
      </c>
      <c r="K433" s="4" t="s">
        <v>1622</v>
      </c>
    </row>
    <row r="434" spans="1:11" ht="15.75" customHeight="1" x14ac:dyDescent="0.2">
      <c r="A434" t="s">
        <v>920</v>
      </c>
      <c r="B434">
        <v>2016</v>
      </c>
      <c r="C434" t="s">
        <v>102</v>
      </c>
      <c r="D434" t="s">
        <v>111</v>
      </c>
      <c r="E434" t="s">
        <v>933</v>
      </c>
      <c r="F434" t="s">
        <v>934</v>
      </c>
      <c r="H434" t="s">
        <v>935</v>
      </c>
      <c r="K434" s="4" t="s">
        <v>1622</v>
      </c>
    </row>
    <row r="435" spans="1:11" ht="15.75" customHeight="1" x14ac:dyDescent="0.2">
      <c r="A435" t="s">
        <v>916</v>
      </c>
      <c r="B435">
        <v>2016</v>
      </c>
      <c r="C435" t="s">
        <v>102</v>
      </c>
      <c r="D435" t="s">
        <v>112</v>
      </c>
      <c r="E435" t="s">
        <v>1016</v>
      </c>
      <c r="F435" t="s">
        <v>1017</v>
      </c>
      <c r="H435" t="s">
        <v>1018</v>
      </c>
      <c r="K435" s="4" t="s">
        <v>1622</v>
      </c>
    </row>
    <row r="436" spans="1:11" ht="15.75" customHeight="1" x14ac:dyDescent="0.2">
      <c r="A436" t="s">
        <v>920</v>
      </c>
      <c r="B436">
        <v>2016</v>
      </c>
      <c r="C436" t="s">
        <v>102</v>
      </c>
      <c r="D436" t="s">
        <v>115</v>
      </c>
      <c r="E436" t="s">
        <v>1013</v>
      </c>
      <c r="F436" t="s">
        <v>1014</v>
      </c>
      <c r="H436" t="s">
        <v>1015</v>
      </c>
      <c r="K436" s="4" t="s">
        <v>1622</v>
      </c>
    </row>
    <row r="437" spans="1:11" ht="15.75" customHeight="1" x14ac:dyDescent="0.2">
      <c r="A437" t="s">
        <v>916</v>
      </c>
      <c r="B437">
        <v>2016</v>
      </c>
      <c r="C437" t="s">
        <v>102</v>
      </c>
      <c r="D437" t="s">
        <v>116</v>
      </c>
      <c r="E437" t="s">
        <v>982</v>
      </c>
      <c r="F437" t="s">
        <v>983</v>
      </c>
      <c r="H437" t="s">
        <v>984</v>
      </c>
      <c r="K437" s="4" t="s">
        <v>1622</v>
      </c>
    </row>
    <row r="438" spans="1:11" ht="15.75" customHeight="1" x14ac:dyDescent="0.2">
      <c r="A438" t="s">
        <v>950</v>
      </c>
      <c r="B438">
        <v>2016</v>
      </c>
      <c r="C438" t="s">
        <v>102</v>
      </c>
      <c r="D438" t="s">
        <v>120</v>
      </c>
      <c r="E438" t="s">
        <v>1064</v>
      </c>
      <c r="F438" t="s">
        <v>1065</v>
      </c>
      <c r="H438" t="s">
        <v>1066</v>
      </c>
      <c r="K438" s="4" t="s">
        <v>1622</v>
      </c>
    </row>
    <row r="439" spans="1:11" ht="15.75" customHeight="1" x14ac:dyDescent="0.2">
      <c r="A439" t="s">
        <v>950</v>
      </c>
      <c r="B439">
        <v>2016</v>
      </c>
      <c r="C439" t="s">
        <v>102</v>
      </c>
      <c r="D439" t="s">
        <v>121</v>
      </c>
      <c r="E439" t="s">
        <v>1010</v>
      </c>
      <c r="F439" t="s">
        <v>1011</v>
      </c>
      <c r="H439" t="s">
        <v>1012</v>
      </c>
      <c r="K439" s="4" t="s">
        <v>1622</v>
      </c>
    </row>
    <row r="440" spans="1:11" ht="15.75" customHeight="1" x14ac:dyDescent="0.2">
      <c r="A440" t="s">
        <v>916</v>
      </c>
      <c r="B440">
        <v>2016</v>
      </c>
      <c r="C440" t="s">
        <v>102</v>
      </c>
      <c r="D440" t="s">
        <v>122</v>
      </c>
      <c r="E440" t="s">
        <v>966</v>
      </c>
      <c r="F440" t="s">
        <v>839</v>
      </c>
      <c r="H440" t="s">
        <v>840</v>
      </c>
      <c r="K440" s="4" t="s">
        <v>1622</v>
      </c>
    </row>
    <row r="441" spans="1:11" ht="15.75" customHeight="1" x14ac:dyDescent="0.2">
      <c r="A441" t="s">
        <v>920</v>
      </c>
      <c r="B441">
        <v>2016</v>
      </c>
      <c r="C441" t="s">
        <v>102</v>
      </c>
      <c r="D441" t="s">
        <v>123</v>
      </c>
      <c r="E441" t="s">
        <v>978</v>
      </c>
      <c r="F441" t="s">
        <v>839</v>
      </c>
      <c r="H441" t="s">
        <v>979</v>
      </c>
      <c r="K441" s="4" t="s">
        <v>1622</v>
      </c>
    </row>
    <row r="442" spans="1:11" ht="15.75" customHeight="1" x14ac:dyDescent="0.2">
      <c r="A442" t="s">
        <v>930</v>
      </c>
      <c r="B442">
        <v>2016</v>
      </c>
      <c r="C442" t="s">
        <v>102</v>
      </c>
      <c r="D442" t="s">
        <v>124</v>
      </c>
      <c r="E442" t="s">
        <v>980</v>
      </c>
      <c r="F442" t="s">
        <v>839</v>
      </c>
      <c r="G442" t="s">
        <v>555</v>
      </c>
      <c r="H442" t="s">
        <v>981</v>
      </c>
      <c r="K442" s="4" t="s">
        <v>1622</v>
      </c>
    </row>
    <row r="443" spans="1:11" ht="15.75" customHeight="1" x14ac:dyDescent="0.2">
      <c r="A443" t="s">
        <v>916</v>
      </c>
      <c r="B443">
        <v>2016</v>
      </c>
      <c r="C443" t="s">
        <v>102</v>
      </c>
      <c r="D443" t="s">
        <v>127</v>
      </c>
      <c r="E443" t="s">
        <v>955</v>
      </c>
      <c r="F443" t="s">
        <v>500</v>
      </c>
      <c r="H443" t="s">
        <v>956</v>
      </c>
      <c r="K443" s="4" t="s">
        <v>1622</v>
      </c>
    </row>
    <row r="444" spans="1:11" ht="15.75" customHeight="1" x14ac:dyDescent="0.2">
      <c r="A444" t="s">
        <v>920</v>
      </c>
      <c r="B444">
        <v>2016</v>
      </c>
      <c r="C444" t="s">
        <v>102</v>
      </c>
      <c r="D444" t="s">
        <v>130</v>
      </c>
      <c r="E444" t="s">
        <v>936</v>
      </c>
      <c r="F444" t="s">
        <v>937</v>
      </c>
      <c r="H444" t="s">
        <v>938</v>
      </c>
      <c r="K444" s="4" t="s">
        <v>1622</v>
      </c>
    </row>
    <row r="445" spans="1:11" ht="15.75" customHeight="1" x14ac:dyDescent="0.2">
      <c r="A445" t="s">
        <v>925</v>
      </c>
      <c r="B445">
        <v>2016</v>
      </c>
      <c r="C445" t="s">
        <v>102</v>
      </c>
      <c r="D445" t="s">
        <v>134</v>
      </c>
      <c r="E445" t="s">
        <v>1095</v>
      </c>
      <c r="F445" t="s">
        <v>823</v>
      </c>
      <c r="H445" t="s">
        <v>1096</v>
      </c>
      <c r="K445" s="4" t="s">
        <v>1622</v>
      </c>
    </row>
    <row r="446" spans="1:11" ht="15.75" customHeight="1" x14ac:dyDescent="0.2">
      <c r="A446" t="s">
        <v>930</v>
      </c>
      <c r="B446">
        <v>2016</v>
      </c>
      <c r="C446" t="s">
        <v>102</v>
      </c>
      <c r="D446" t="s">
        <v>135</v>
      </c>
      <c r="E446" t="s">
        <v>1075</v>
      </c>
      <c r="F446" t="s">
        <v>1076</v>
      </c>
      <c r="H446" t="s">
        <v>1077</v>
      </c>
      <c r="K446" s="4" t="s">
        <v>1622</v>
      </c>
    </row>
    <row r="447" spans="1:11" ht="15.75" customHeight="1" x14ac:dyDescent="0.2">
      <c r="A447" t="s">
        <v>930</v>
      </c>
      <c r="B447">
        <v>2016</v>
      </c>
      <c r="C447" t="s">
        <v>102</v>
      </c>
      <c r="D447" t="s">
        <v>136</v>
      </c>
      <c r="E447" t="s">
        <v>941</v>
      </c>
      <c r="F447" t="s">
        <v>942</v>
      </c>
      <c r="H447" t="s">
        <v>943</v>
      </c>
      <c r="K447" s="4" t="s">
        <v>1622</v>
      </c>
    </row>
    <row r="448" spans="1:11" ht="15.75" customHeight="1" x14ac:dyDescent="0.2">
      <c r="A448" t="s">
        <v>925</v>
      </c>
      <c r="B448">
        <v>2016</v>
      </c>
      <c r="C448" t="s">
        <v>102</v>
      </c>
      <c r="D448" t="s">
        <v>137</v>
      </c>
      <c r="E448" t="s">
        <v>1025</v>
      </c>
      <c r="F448" t="s">
        <v>747</v>
      </c>
      <c r="G448" t="s">
        <v>423</v>
      </c>
      <c r="H448" t="s">
        <v>871</v>
      </c>
      <c r="I448" t="s">
        <v>540</v>
      </c>
      <c r="K448" s="4" t="s">
        <v>1622</v>
      </c>
    </row>
    <row r="449" spans="1:11" ht="15.75" customHeight="1" x14ac:dyDescent="0.2">
      <c r="A449" t="s">
        <v>950</v>
      </c>
      <c r="B449">
        <v>2016</v>
      </c>
      <c r="C449" t="s">
        <v>102</v>
      </c>
      <c r="D449" t="s">
        <v>139</v>
      </c>
      <c r="E449" t="s">
        <v>1022</v>
      </c>
      <c r="F449" t="s">
        <v>1023</v>
      </c>
      <c r="H449" t="s">
        <v>1024</v>
      </c>
      <c r="K449" s="4" t="s">
        <v>1622</v>
      </c>
    </row>
    <row r="450" spans="1:11" ht="15.75" customHeight="1" x14ac:dyDescent="0.2">
      <c r="A450" t="s">
        <v>930</v>
      </c>
      <c r="B450">
        <v>2016</v>
      </c>
      <c r="C450" t="s">
        <v>102</v>
      </c>
      <c r="D450" t="s">
        <v>143</v>
      </c>
      <c r="E450" t="s">
        <v>994</v>
      </c>
      <c r="F450" t="s">
        <v>995</v>
      </c>
      <c r="H450" t="s">
        <v>996</v>
      </c>
      <c r="I450" t="s">
        <v>540</v>
      </c>
      <c r="K450" s="4" t="s">
        <v>1622</v>
      </c>
    </row>
    <row r="451" spans="1:11" ht="15.75" customHeight="1" x14ac:dyDescent="0.2">
      <c r="A451" t="s">
        <v>925</v>
      </c>
      <c r="B451">
        <v>2016</v>
      </c>
      <c r="C451" t="s">
        <v>102</v>
      </c>
      <c r="D451" t="s">
        <v>144</v>
      </c>
      <c r="E451" t="s">
        <v>924</v>
      </c>
      <c r="F451" t="s">
        <v>926</v>
      </c>
      <c r="H451" t="s">
        <v>927</v>
      </c>
      <c r="K451" s="4" t="s">
        <v>1622</v>
      </c>
    </row>
    <row r="452" spans="1:11" ht="15.75" customHeight="1" x14ac:dyDescent="0.2">
      <c r="A452" t="s">
        <v>920</v>
      </c>
      <c r="B452">
        <v>2016</v>
      </c>
      <c r="C452" t="s">
        <v>102</v>
      </c>
      <c r="D452" t="s">
        <v>146</v>
      </c>
      <c r="E452" t="s">
        <v>1031</v>
      </c>
      <c r="F452" t="s">
        <v>1032</v>
      </c>
      <c r="H452" t="s">
        <v>1033</v>
      </c>
      <c r="K452" s="4" t="s">
        <v>1622</v>
      </c>
    </row>
    <row r="453" spans="1:11" ht="15.75" customHeight="1" x14ac:dyDescent="0.2">
      <c r="A453" t="s">
        <v>916</v>
      </c>
      <c r="B453">
        <v>2016</v>
      </c>
      <c r="C453" t="s">
        <v>102</v>
      </c>
      <c r="D453" t="s">
        <v>148</v>
      </c>
      <c r="E453" t="s">
        <v>1000</v>
      </c>
      <c r="F453" t="s">
        <v>835</v>
      </c>
      <c r="H453" t="s">
        <v>861</v>
      </c>
      <c r="K453" s="4" t="s">
        <v>1622</v>
      </c>
    </row>
    <row r="454" spans="1:11" ht="15.75" customHeight="1" x14ac:dyDescent="0.2">
      <c r="A454" t="s">
        <v>916</v>
      </c>
      <c r="B454">
        <v>2016</v>
      </c>
      <c r="C454" t="s">
        <v>102</v>
      </c>
      <c r="D454" t="s">
        <v>149</v>
      </c>
      <c r="E454" t="s">
        <v>1084</v>
      </c>
      <c r="F454" t="s">
        <v>835</v>
      </c>
      <c r="H454" t="s">
        <v>901</v>
      </c>
      <c r="K454" s="4" t="s">
        <v>1622</v>
      </c>
    </row>
    <row r="455" spans="1:11" ht="15.75" customHeight="1" x14ac:dyDescent="0.2">
      <c r="A455" t="s">
        <v>925</v>
      </c>
      <c r="B455">
        <v>2016</v>
      </c>
      <c r="C455" t="s">
        <v>102</v>
      </c>
      <c r="D455" t="s">
        <v>153</v>
      </c>
      <c r="E455" t="s">
        <v>967</v>
      </c>
      <c r="F455" t="s">
        <v>968</v>
      </c>
      <c r="H455" t="s">
        <v>969</v>
      </c>
      <c r="K455" s="4" t="s">
        <v>1622</v>
      </c>
    </row>
    <row r="456" spans="1:11" ht="15.75" customHeight="1" x14ac:dyDescent="0.2">
      <c r="A456" t="s">
        <v>916</v>
      </c>
      <c r="B456">
        <v>2016</v>
      </c>
      <c r="C456" t="s">
        <v>102</v>
      </c>
      <c r="D456" t="s">
        <v>154</v>
      </c>
      <c r="E456" t="s">
        <v>977</v>
      </c>
      <c r="F456" t="s">
        <v>848</v>
      </c>
      <c r="H456" t="s">
        <v>849</v>
      </c>
      <c r="I456" t="s">
        <v>462</v>
      </c>
      <c r="J456" t="s">
        <v>459</v>
      </c>
      <c r="K456" s="4" t="s">
        <v>1622</v>
      </c>
    </row>
    <row r="457" spans="1:11" ht="15.75" customHeight="1" x14ac:dyDescent="0.2">
      <c r="A457" t="s">
        <v>930</v>
      </c>
      <c r="B457">
        <v>2016</v>
      </c>
      <c r="C457" t="s">
        <v>102</v>
      </c>
      <c r="D457" t="s">
        <v>155</v>
      </c>
      <c r="E457" t="s">
        <v>997</v>
      </c>
      <c r="F457" t="s">
        <v>998</v>
      </c>
      <c r="H457" t="s">
        <v>999</v>
      </c>
      <c r="K457" s="4" t="s">
        <v>1622</v>
      </c>
    </row>
    <row r="458" spans="1:11" ht="15.75" customHeight="1" x14ac:dyDescent="0.2">
      <c r="A458" t="s">
        <v>920</v>
      </c>
      <c r="B458">
        <v>2016</v>
      </c>
      <c r="C458" t="s">
        <v>102</v>
      </c>
      <c r="D458" t="s">
        <v>156</v>
      </c>
      <c r="E458" t="s">
        <v>1044</v>
      </c>
      <c r="F458" t="s">
        <v>987</v>
      </c>
      <c r="H458" t="s">
        <v>1045</v>
      </c>
      <c r="K458" s="4" t="s">
        <v>1622</v>
      </c>
    </row>
    <row r="459" spans="1:11" ht="15.75" customHeight="1" x14ac:dyDescent="0.2">
      <c r="A459" t="s">
        <v>930</v>
      </c>
      <c r="B459">
        <v>2016</v>
      </c>
      <c r="C459" t="s">
        <v>102</v>
      </c>
      <c r="D459" t="s">
        <v>158</v>
      </c>
      <c r="E459" t="s">
        <v>985</v>
      </c>
      <c r="F459" t="s">
        <v>986</v>
      </c>
      <c r="H459" t="s">
        <v>987</v>
      </c>
      <c r="K459" s="4" t="s">
        <v>1622</v>
      </c>
    </row>
    <row r="460" spans="1:11" ht="15.75" customHeight="1" x14ac:dyDescent="0.2">
      <c r="A460" t="s">
        <v>930</v>
      </c>
      <c r="B460">
        <v>2016</v>
      </c>
      <c r="C460" t="s">
        <v>102</v>
      </c>
      <c r="D460" t="s">
        <v>159</v>
      </c>
      <c r="E460" t="s">
        <v>1092</v>
      </c>
      <c r="F460" t="s">
        <v>1093</v>
      </c>
      <c r="H460" t="s">
        <v>1094</v>
      </c>
      <c r="K460" s="4" t="s">
        <v>1622</v>
      </c>
    </row>
    <row r="461" spans="1:11" ht="15.75" customHeight="1" x14ac:dyDescent="0.2">
      <c r="A461" t="s">
        <v>916</v>
      </c>
      <c r="B461">
        <v>2016</v>
      </c>
      <c r="C461" t="s">
        <v>102</v>
      </c>
      <c r="D461" t="s">
        <v>160</v>
      </c>
      <c r="E461" t="s">
        <v>1034</v>
      </c>
      <c r="F461" t="s">
        <v>415</v>
      </c>
      <c r="G461" t="s">
        <v>487</v>
      </c>
      <c r="H461" t="s">
        <v>1035</v>
      </c>
      <c r="K461" s="4" t="s">
        <v>1622</v>
      </c>
    </row>
    <row r="462" spans="1:11" ht="15.75" customHeight="1" x14ac:dyDescent="0.2">
      <c r="A462" t="s">
        <v>925</v>
      </c>
      <c r="B462">
        <v>2016</v>
      </c>
      <c r="C462" t="s">
        <v>102</v>
      </c>
      <c r="D462" t="s">
        <v>161</v>
      </c>
      <c r="E462" t="s">
        <v>953</v>
      </c>
      <c r="F462" t="s">
        <v>954</v>
      </c>
      <c r="H462" t="s">
        <v>829</v>
      </c>
      <c r="K462" s="4" t="s">
        <v>1622</v>
      </c>
    </row>
    <row r="463" spans="1:11" ht="15.75" customHeight="1" x14ac:dyDescent="0.2">
      <c r="A463" t="s">
        <v>925</v>
      </c>
      <c r="B463">
        <v>2016</v>
      </c>
      <c r="C463" t="s">
        <v>102</v>
      </c>
      <c r="D463" t="s">
        <v>163</v>
      </c>
      <c r="E463" t="s">
        <v>1001</v>
      </c>
      <c r="F463" t="s">
        <v>1002</v>
      </c>
      <c r="H463" t="s">
        <v>1003</v>
      </c>
      <c r="K463" s="4" t="s">
        <v>1622</v>
      </c>
    </row>
    <row r="464" spans="1:11" ht="15.75" customHeight="1" x14ac:dyDescent="0.2">
      <c r="A464" t="s">
        <v>930</v>
      </c>
      <c r="B464">
        <v>2016</v>
      </c>
      <c r="C464" t="s">
        <v>102</v>
      </c>
      <c r="D464" t="s">
        <v>164</v>
      </c>
      <c r="E464" t="s">
        <v>970</v>
      </c>
      <c r="F464" t="s">
        <v>971</v>
      </c>
      <c r="H464" t="s">
        <v>972</v>
      </c>
      <c r="K464" s="4" t="s">
        <v>1622</v>
      </c>
    </row>
    <row r="465" spans="1:11" ht="15.75" customHeight="1" x14ac:dyDescent="0.2">
      <c r="A465" t="s">
        <v>930</v>
      </c>
      <c r="B465">
        <v>2016</v>
      </c>
      <c r="C465" t="s">
        <v>102</v>
      </c>
      <c r="D465" t="s">
        <v>166</v>
      </c>
      <c r="E465" t="s">
        <v>1078</v>
      </c>
      <c r="F465" t="s">
        <v>1079</v>
      </c>
      <c r="H465" t="s">
        <v>1080</v>
      </c>
      <c r="K465" s="4" t="s">
        <v>1622</v>
      </c>
    </row>
    <row r="466" spans="1:11" ht="15.75" customHeight="1" x14ac:dyDescent="0.2">
      <c r="A466" t="s">
        <v>920</v>
      </c>
      <c r="B466">
        <v>2016</v>
      </c>
      <c r="C466" t="s">
        <v>102</v>
      </c>
      <c r="D466" t="s">
        <v>167</v>
      </c>
      <c r="E466" t="s">
        <v>991</v>
      </c>
      <c r="F466" t="s">
        <v>1070</v>
      </c>
      <c r="H466" t="s">
        <v>1071</v>
      </c>
      <c r="K466" s="4" t="s">
        <v>1622</v>
      </c>
    </row>
    <row r="467" spans="1:11" ht="15.75" customHeight="1" x14ac:dyDescent="0.2">
      <c r="A467" t="s">
        <v>916</v>
      </c>
      <c r="B467">
        <v>2016</v>
      </c>
      <c r="C467" t="s">
        <v>102</v>
      </c>
      <c r="D467" t="s">
        <v>169</v>
      </c>
      <c r="E467" t="s">
        <v>964</v>
      </c>
      <c r="F467" t="s">
        <v>707</v>
      </c>
      <c r="H467" t="s">
        <v>965</v>
      </c>
      <c r="K467" s="4" t="s">
        <v>1622</v>
      </c>
    </row>
    <row r="468" spans="1:11" ht="15.75" customHeight="1" x14ac:dyDescent="0.2">
      <c r="A468" t="s">
        <v>925</v>
      </c>
      <c r="B468">
        <v>2016</v>
      </c>
      <c r="C468" t="s">
        <v>102</v>
      </c>
      <c r="D468" t="s">
        <v>170</v>
      </c>
      <c r="E468" t="s">
        <v>944</v>
      </c>
      <c r="F468" t="s">
        <v>945</v>
      </c>
      <c r="H468" t="s">
        <v>946</v>
      </c>
      <c r="K468" s="4" t="s">
        <v>1622</v>
      </c>
    </row>
    <row r="469" spans="1:11" ht="15.75" customHeight="1" x14ac:dyDescent="0.2">
      <c r="A469" t="s">
        <v>950</v>
      </c>
      <c r="B469">
        <v>2016</v>
      </c>
      <c r="C469" t="s">
        <v>102</v>
      </c>
      <c r="D469" t="s">
        <v>171</v>
      </c>
      <c r="E469" t="s">
        <v>1090</v>
      </c>
      <c r="F469" t="s">
        <v>584</v>
      </c>
      <c r="H469" t="s">
        <v>1091</v>
      </c>
      <c r="K469" s="4" t="s">
        <v>1622</v>
      </c>
    </row>
    <row r="470" spans="1:11" ht="15.75" customHeight="1" x14ac:dyDescent="0.2">
      <c r="A470" t="s">
        <v>950</v>
      </c>
      <c r="B470">
        <v>2016</v>
      </c>
      <c r="C470" t="s">
        <v>102</v>
      </c>
      <c r="D470" t="s">
        <v>172</v>
      </c>
      <c r="E470" t="s">
        <v>1036</v>
      </c>
      <c r="F470" t="s">
        <v>1037</v>
      </c>
      <c r="H470" t="s">
        <v>1038</v>
      </c>
      <c r="K470" s="4" t="s">
        <v>1622</v>
      </c>
    </row>
    <row r="471" spans="1:11" ht="15.75" customHeight="1" x14ac:dyDescent="0.2">
      <c r="A471" t="s">
        <v>925</v>
      </c>
      <c r="B471">
        <v>2016</v>
      </c>
      <c r="C471" t="s">
        <v>102</v>
      </c>
      <c r="D471" t="s">
        <v>174</v>
      </c>
      <c r="E471" t="s">
        <v>1107</v>
      </c>
      <c r="F471" t="s">
        <v>825</v>
      </c>
      <c r="H471" t="s">
        <v>1108</v>
      </c>
      <c r="K471" s="4" t="s">
        <v>1622</v>
      </c>
    </row>
    <row r="472" spans="1:11" ht="15.75" customHeight="1" x14ac:dyDescent="0.2">
      <c r="A472" t="s">
        <v>950</v>
      </c>
      <c r="B472">
        <v>2016</v>
      </c>
      <c r="C472" t="s">
        <v>102</v>
      </c>
      <c r="D472" t="s">
        <v>175</v>
      </c>
      <c r="E472" t="s">
        <v>1039</v>
      </c>
      <c r="F472" t="s">
        <v>1040</v>
      </c>
      <c r="H472" t="s">
        <v>1041</v>
      </c>
      <c r="K472" s="4" t="s">
        <v>1622</v>
      </c>
    </row>
    <row r="473" spans="1:11" ht="15.75" customHeight="1" x14ac:dyDescent="0.2">
      <c r="A473" t="s">
        <v>950</v>
      </c>
      <c r="B473">
        <v>2016</v>
      </c>
      <c r="C473" t="s">
        <v>102</v>
      </c>
      <c r="D473" t="s">
        <v>176</v>
      </c>
      <c r="E473" t="s">
        <v>1069</v>
      </c>
      <c r="F473" t="s">
        <v>914</v>
      </c>
      <c r="H473" t="s">
        <v>800</v>
      </c>
      <c r="K473" s="4" t="s">
        <v>1622</v>
      </c>
    </row>
    <row r="474" spans="1:11" ht="15.75" customHeight="1" x14ac:dyDescent="0.2">
      <c r="A474" t="s">
        <v>930</v>
      </c>
      <c r="B474">
        <v>2016</v>
      </c>
      <c r="C474" t="s">
        <v>102</v>
      </c>
      <c r="D474" t="s">
        <v>178</v>
      </c>
      <c r="E474" t="s">
        <v>1104</v>
      </c>
      <c r="F474" t="s">
        <v>1105</v>
      </c>
      <c r="H474" t="s">
        <v>1106</v>
      </c>
      <c r="K474" s="4" t="s">
        <v>1622</v>
      </c>
    </row>
    <row r="475" spans="1:11" ht="15.75" customHeight="1" x14ac:dyDescent="0.2">
      <c r="A475" t="s">
        <v>925</v>
      </c>
      <c r="B475">
        <v>2016</v>
      </c>
      <c r="C475" t="s">
        <v>102</v>
      </c>
      <c r="D475" t="s">
        <v>179</v>
      </c>
      <c r="E475" t="s">
        <v>1050</v>
      </c>
      <c r="F475" t="s">
        <v>1051</v>
      </c>
      <c r="H475" t="s">
        <v>1052</v>
      </c>
      <c r="K475" s="4" t="s">
        <v>1622</v>
      </c>
    </row>
    <row r="476" spans="1:11" ht="15.75" customHeight="1" x14ac:dyDescent="0.2">
      <c r="A476" t="s">
        <v>950</v>
      </c>
      <c r="B476">
        <v>2016</v>
      </c>
      <c r="C476" t="s">
        <v>102</v>
      </c>
      <c r="D476" t="s">
        <v>181</v>
      </c>
      <c r="E476" t="s">
        <v>1085</v>
      </c>
      <c r="F476" t="s">
        <v>841</v>
      </c>
      <c r="H476" t="s">
        <v>1086</v>
      </c>
      <c r="K476" s="4" t="s">
        <v>1622</v>
      </c>
    </row>
    <row r="477" spans="1:11" ht="15.75" customHeight="1" x14ac:dyDescent="0.2">
      <c r="A477" t="s">
        <v>920</v>
      </c>
      <c r="B477">
        <v>2016</v>
      </c>
      <c r="C477" t="s">
        <v>102</v>
      </c>
      <c r="D477" t="s">
        <v>183</v>
      </c>
      <c r="E477" t="s">
        <v>1004</v>
      </c>
      <c r="F477" t="s">
        <v>1005</v>
      </c>
      <c r="H477" t="s">
        <v>1006</v>
      </c>
      <c r="K477" s="4" t="s">
        <v>1622</v>
      </c>
    </row>
    <row r="478" spans="1:11" ht="15.75" customHeight="1" x14ac:dyDescent="0.2">
      <c r="A478" t="s">
        <v>930</v>
      </c>
      <c r="B478">
        <v>2016</v>
      </c>
      <c r="C478" t="s">
        <v>102</v>
      </c>
      <c r="D478" t="s">
        <v>186</v>
      </c>
      <c r="E478" t="s">
        <v>929</v>
      </c>
      <c r="F478" t="s">
        <v>931</v>
      </c>
      <c r="H478" t="s">
        <v>932</v>
      </c>
      <c r="K478" s="4" t="s">
        <v>1622</v>
      </c>
    </row>
    <row r="479" spans="1:11" ht="15.75" customHeight="1" x14ac:dyDescent="0.2">
      <c r="A479" t="s">
        <v>950</v>
      </c>
      <c r="B479">
        <v>2016</v>
      </c>
      <c r="C479" t="s">
        <v>102</v>
      </c>
      <c r="D479" t="s">
        <v>187</v>
      </c>
      <c r="E479" t="s">
        <v>949</v>
      </c>
      <c r="F479" t="s">
        <v>951</v>
      </c>
      <c r="H479" t="s">
        <v>952</v>
      </c>
      <c r="K479" s="4" t="s">
        <v>1622</v>
      </c>
    </row>
    <row r="480" spans="1:11" ht="15.75" customHeight="1" x14ac:dyDescent="0.2">
      <c r="A480" t="s">
        <v>925</v>
      </c>
      <c r="B480">
        <v>2016</v>
      </c>
      <c r="C480" t="s">
        <v>102</v>
      </c>
      <c r="D480" t="s">
        <v>188</v>
      </c>
      <c r="E480" t="s">
        <v>1026</v>
      </c>
      <c r="F480" t="s">
        <v>506</v>
      </c>
      <c r="H480" t="s">
        <v>1027</v>
      </c>
      <c r="K480" s="4" t="s">
        <v>1622</v>
      </c>
    </row>
    <row r="481" spans="1:11" ht="15.75" customHeight="1" x14ac:dyDescent="0.2">
      <c r="A481" t="s">
        <v>930</v>
      </c>
      <c r="B481">
        <v>2016</v>
      </c>
      <c r="C481" t="s">
        <v>102</v>
      </c>
      <c r="D481" t="s">
        <v>189</v>
      </c>
      <c r="E481" t="s">
        <v>1053</v>
      </c>
      <c r="F481" t="s">
        <v>506</v>
      </c>
      <c r="H481" t="s">
        <v>1054</v>
      </c>
      <c r="I481" t="s">
        <v>462</v>
      </c>
      <c r="K481" s="4" t="s">
        <v>1622</v>
      </c>
    </row>
    <row r="482" spans="1:11" ht="15.75" customHeight="1" x14ac:dyDescent="0.2">
      <c r="A482" t="s">
        <v>916</v>
      </c>
      <c r="B482">
        <v>2016</v>
      </c>
      <c r="C482" t="s">
        <v>102</v>
      </c>
      <c r="D482" t="s">
        <v>190</v>
      </c>
      <c r="E482" t="s">
        <v>1028</v>
      </c>
      <c r="F482" t="s">
        <v>1029</v>
      </c>
      <c r="H482" t="s">
        <v>1030</v>
      </c>
      <c r="K482" s="4" t="s">
        <v>1622</v>
      </c>
    </row>
    <row r="483" spans="1:11" ht="15.75" customHeight="1" x14ac:dyDescent="0.2">
      <c r="A483" t="s">
        <v>930</v>
      </c>
      <c r="B483">
        <v>2016</v>
      </c>
      <c r="C483" t="s">
        <v>102</v>
      </c>
      <c r="D483" t="s">
        <v>191</v>
      </c>
      <c r="E483" t="s">
        <v>957</v>
      </c>
      <c r="F483" t="s">
        <v>958</v>
      </c>
      <c r="G483" t="s">
        <v>959</v>
      </c>
      <c r="H483" t="s">
        <v>960</v>
      </c>
      <c r="K483" s="4" t="s">
        <v>1622</v>
      </c>
    </row>
    <row r="484" spans="1:11" ht="15.75" customHeight="1" x14ac:dyDescent="0.2">
      <c r="A484" t="s">
        <v>930</v>
      </c>
      <c r="B484">
        <v>2016</v>
      </c>
      <c r="C484" t="s">
        <v>102</v>
      </c>
      <c r="D484" t="s">
        <v>192</v>
      </c>
      <c r="E484" t="s">
        <v>1007</v>
      </c>
      <c r="F484" t="s">
        <v>1008</v>
      </c>
      <c r="H484" t="s">
        <v>1009</v>
      </c>
      <c r="K484" s="4" t="s">
        <v>1622</v>
      </c>
    </row>
    <row r="485" spans="1:11" ht="15.75" customHeight="1" x14ac:dyDescent="0.2">
      <c r="A485" t="s">
        <v>916</v>
      </c>
      <c r="B485">
        <v>2016</v>
      </c>
      <c r="C485" t="s">
        <v>102</v>
      </c>
      <c r="D485" t="s">
        <v>193</v>
      </c>
      <c r="E485" t="s">
        <v>923</v>
      </c>
      <c r="F485" t="s">
        <v>569</v>
      </c>
      <c r="H485" t="s">
        <v>803</v>
      </c>
      <c r="K485" s="4" t="s">
        <v>1622</v>
      </c>
    </row>
    <row r="486" spans="1:11" ht="15.75" customHeight="1" x14ac:dyDescent="0.2">
      <c r="A486" t="s">
        <v>925</v>
      </c>
      <c r="B486">
        <v>2016</v>
      </c>
      <c r="C486" t="s">
        <v>102</v>
      </c>
      <c r="D486" t="s">
        <v>196</v>
      </c>
      <c r="E486" t="s">
        <v>1067</v>
      </c>
      <c r="F486" t="s">
        <v>1068</v>
      </c>
      <c r="H486" t="s">
        <v>428</v>
      </c>
      <c r="K486" s="4" t="s">
        <v>1622</v>
      </c>
    </row>
    <row r="487" spans="1:11" ht="15.75" customHeight="1" x14ac:dyDescent="0.2">
      <c r="A487" t="s">
        <v>916</v>
      </c>
      <c r="B487">
        <v>2016</v>
      </c>
      <c r="C487" t="s">
        <v>102</v>
      </c>
      <c r="D487" t="s">
        <v>197</v>
      </c>
      <c r="E487" t="s">
        <v>915</v>
      </c>
      <c r="F487" t="s">
        <v>917</v>
      </c>
      <c r="H487" t="s">
        <v>918</v>
      </c>
      <c r="K487" s="4" t="s">
        <v>1622</v>
      </c>
    </row>
    <row r="488" spans="1:11" ht="15.75" customHeight="1" x14ac:dyDescent="0.2">
      <c r="A488" t="s">
        <v>916</v>
      </c>
      <c r="B488">
        <v>2016</v>
      </c>
      <c r="C488" t="s">
        <v>102</v>
      </c>
      <c r="D488" t="s">
        <v>199</v>
      </c>
      <c r="E488" t="s">
        <v>939</v>
      </c>
      <c r="F488" t="s">
        <v>886</v>
      </c>
      <c r="H488" t="s">
        <v>940</v>
      </c>
      <c r="K488" s="4" t="s">
        <v>1622</v>
      </c>
    </row>
    <row r="489" spans="1:11" ht="15.75" customHeight="1" x14ac:dyDescent="0.2">
      <c r="A489" t="s">
        <v>925</v>
      </c>
      <c r="B489">
        <v>2016</v>
      </c>
      <c r="C489" t="s">
        <v>102</v>
      </c>
      <c r="D489" t="s">
        <v>200</v>
      </c>
      <c r="E489" t="s">
        <v>1049</v>
      </c>
      <c r="F489" t="s">
        <v>886</v>
      </c>
      <c r="G489" t="s">
        <v>415</v>
      </c>
      <c r="H489" t="s">
        <v>887</v>
      </c>
      <c r="J489" t="s">
        <v>888</v>
      </c>
      <c r="K489" s="4" t="s">
        <v>1622</v>
      </c>
    </row>
    <row r="490" spans="1:11" ht="15.75" customHeight="1" x14ac:dyDescent="0.2">
      <c r="A490" t="s">
        <v>916</v>
      </c>
      <c r="B490">
        <v>2016</v>
      </c>
      <c r="C490" t="s">
        <v>102</v>
      </c>
      <c r="D490" t="s">
        <v>201</v>
      </c>
      <c r="E490" t="s">
        <v>1061</v>
      </c>
      <c r="F490" t="s">
        <v>1062</v>
      </c>
      <c r="H490" t="s">
        <v>1063</v>
      </c>
      <c r="K490" s="4" t="s">
        <v>1622</v>
      </c>
    </row>
    <row r="491" spans="1:11" ht="15.75" customHeight="1" x14ac:dyDescent="0.2">
      <c r="A491" t="s">
        <v>920</v>
      </c>
      <c r="B491">
        <v>2016</v>
      </c>
      <c r="C491" t="s">
        <v>102</v>
      </c>
      <c r="D491" t="s">
        <v>203</v>
      </c>
      <c r="E491" t="s">
        <v>919</v>
      </c>
      <c r="F491" t="s">
        <v>921</v>
      </c>
      <c r="H491" t="s">
        <v>922</v>
      </c>
      <c r="K491" s="4" t="s">
        <v>1622</v>
      </c>
    </row>
    <row r="492" spans="1:11" ht="15.75" customHeight="1" x14ac:dyDescent="0.2">
      <c r="A492" t="s">
        <v>925</v>
      </c>
      <c r="B492">
        <v>2016</v>
      </c>
      <c r="C492" t="s">
        <v>102</v>
      </c>
      <c r="D492" t="s">
        <v>204</v>
      </c>
      <c r="E492" t="s">
        <v>1100</v>
      </c>
      <c r="F492" t="s">
        <v>910</v>
      </c>
      <c r="H492" t="s">
        <v>911</v>
      </c>
      <c r="K492" s="4" t="s">
        <v>1622</v>
      </c>
    </row>
    <row r="493" spans="1:11" ht="15.75" customHeight="1" x14ac:dyDescent="0.2">
      <c r="A493" t="s">
        <v>950</v>
      </c>
      <c r="B493">
        <v>2016</v>
      </c>
      <c r="C493" t="s">
        <v>102</v>
      </c>
      <c r="D493" t="s">
        <v>206</v>
      </c>
      <c r="E493" t="s">
        <v>1019</v>
      </c>
      <c r="F493" t="s">
        <v>1020</v>
      </c>
      <c r="H493" t="s">
        <v>1021</v>
      </c>
      <c r="K493" s="4" t="s">
        <v>1622</v>
      </c>
    </row>
    <row r="494" spans="1:11" ht="15.75" customHeight="1" x14ac:dyDescent="0.2">
      <c r="A494" t="s">
        <v>916</v>
      </c>
      <c r="B494">
        <v>2016</v>
      </c>
      <c r="C494" t="s">
        <v>102</v>
      </c>
      <c r="D494" t="s">
        <v>207</v>
      </c>
      <c r="E494" t="s">
        <v>947</v>
      </c>
      <c r="F494" t="s">
        <v>900</v>
      </c>
      <c r="H494" t="s">
        <v>948</v>
      </c>
      <c r="K494" s="4" t="s">
        <v>1622</v>
      </c>
    </row>
    <row r="495" spans="1:11" ht="15.75" customHeight="1" x14ac:dyDescent="0.2">
      <c r="A495" t="s">
        <v>950</v>
      </c>
      <c r="B495">
        <v>2016</v>
      </c>
      <c r="C495" t="s">
        <v>102</v>
      </c>
      <c r="D495" t="s">
        <v>212</v>
      </c>
      <c r="E495" t="s">
        <v>1081</v>
      </c>
      <c r="F495" t="s">
        <v>1082</v>
      </c>
      <c r="H495" t="s">
        <v>1083</v>
      </c>
      <c r="K495" s="4" t="s">
        <v>1622</v>
      </c>
    </row>
    <row r="496" spans="1:11" ht="15.75" customHeight="1" x14ac:dyDescent="0.2">
      <c r="A496" t="s">
        <v>925</v>
      </c>
      <c r="B496">
        <v>2016</v>
      </c>
      <c r="C496" t="s">
        <v>102</v>
      </c>
      <c r="D496" t="s">
        <v>213</v>
      </c>
      <c r="E496" t="s">
        <v>963</v>
      </c>
      <c r="F496" t="s">
        <v>832</v>
      </c>
      <c r="G496" t="s">
        <v>833</v>
      </c>
      <c r="H496" t="s">
        <v>834</v>
      </c>
      <c r="K496" s="4" t="s">
        <v>1622</v>
      </c>
    </row>
    <row r="497" spans="1:11" ht="15.75" customHeight="1" x14ac:dyDescent="0.2">
      <c r="A497" t="s">
        <v>920</v>
      </c>
      <c r="B497">
        <v>2016</v>
      </c>
      <c r="C497" t="s">
        <v>102</v>
      </c>
      <c r="D497" t="s">
        <v>215</v>
      </c>
      <c r="E497" t="s">
        <v>991</v>
      </c>
      <c r="F497" t="s">
        <v>992</v>
      </c>
      <c r="H497" t="s">
        <v>993</v>
      </c>
      <c r="K497" s="4" t="s">
        <v>1622</v>
      </c>
    </row>
    <row r="498" spans="1:11" ht="15.75" customHeight="1" x14ac:dyDescent="0.2">
      <c r="A498" t="s">
        <v>950</v>
      </c>
      <c r="B498">
        <v>2016</v>
      </c>
      <c r="C498" t="s">
        <v>102</v>
      </c>
      <c r="D498" t="s">
        <v>216</v>
      </c>
      <c r="E498" t="s">
        <v>1101</v>
      </c>
      <c r="F498" t="s">
        <v>1102</v>
      </c>
      <c r="H498" t="s">
        <v>1103</v>
      </c>
      <c r="K498" s="4" t="s">
        <v>1622</v>
      </c>
    </row>
    <row r="499" spans="1:11" ht="15.75" customHeight="1" x14ac:dyDescent="0.2">
      <c r="A499" t="s">
        <v>950</v>
      </c>
      <c r="B499">
        <v>2016</v>
      </c>
      <c r="C499" t="s">
        <v>102</v>
      </c>
      <c r="D499" t="s">
        <v>218</v>
      </c>
      <c r="E499" t="s">
        <v>1055</v>
      </c>
      <c r="F499" t="s">
        <v>1056</v>
      </c>
      <c r="H499" t="s">
        <v>1057</v>
      </c>
      <c r="K499" s="4" t="s">
        <v>1622</v>
      </c>
    </row>
    <row r="500" spans="1:11" ht="15.75" customHeight="1" x14ac:dyDescent="0.2">
      <c r="A500" t="s">
        <v>950</v>
      </c>
      <c r="B500">
        <v>2016</v>
      </c>
      <c r="C500" t="s">
        <v>102</v>
      </c>
      <c r="D500" t="s">
        <v>220</v>
      </c>
      <c r="E500" t="s">
        <v>1042</v>
      </c>
      <c r="F500" t="s">
        <v>792</v>
      </c>
      <c r="H500" t="s">
        <v>1043</v>
      </c>
      <c r="K500" s="4" t="s">
        <v>1622</v>
      </c>
    </row>
    <row r="501" spans="1:11" ht="15.75" customHeight="1" x14ac:dyDescent="0.2">
      <c r="A501" t="s">
        <v>920</v>
      </c>
      <c r="B501">
        <v>2016</v>
      </c>
      <c r="C501" t="s">
        <v>102</v>
      </c>
      <c r="D501" t="s">
        <v>221</v>
      </c>
      <c r="E501" t="s">
        <v>988</v>
      </c>
      <c r="F501" t="s">
        <v>989</v>
      </c>
      <c r="H501" t="s">
        <v>990</v>
      </c>
      <c r="K501" s="4" t="s">
        <v>1622</v>
      </c>
    </row>
    <row r="502" spans="1:11" ht="15.75" customHeight="1" x14ac:dyDescent="0.2">
      <c r="A502" t="s">
        <v>916</v>
      </c>
      <c r="B502">
        <v>2016</v>
      </c>
      <c r="C502" t="s">
        <v>102</v>
      </c>
      <c r="D502" t="s">
        <v>225</v>
      </c>
      <c r="E502" t="s">
        <v>1072</v>
      </c>
      <c r="F502" t="s">
        <v>1073</v>
      </c>
      <c r="H502" t="s">
        <v>1074</v>
      </c>
      <c r="K502" s="4" t="s">
        <v>1622</v>
      </c>
    </row>
    <row r="503" spans="1:11" ht="15.75" customHeight="1" x14ac:dyDescent="0.2">
      <c r="A503" t="s">
        <v>916</v>
      </c>
      <c r="B503">
        <v>2016</v>
      </c>
      <c r="C503" t="s">
        <v>102</v>
      </c>
      <c r="D503" t="s">
        <v>227</v>
      </c>
      <c r="E503" t="s">
        <v>1046</v>
      </c>
      <c r="F503" t="s">
        <v>1047</v>
      </c>
      <c r="H503" t="s">
        <v>1048</v>
      </c>
      <c r="K503" s="4" t="s">
        <v>1622</v>
      </c>
    </row>
    <row r="504" spans="1:11" ht="15.75" customHeight="1" x14ac:dyDescent="0.2">
      <c r="A504" t="s">
        <v>920</v>
      </c>
      <c r="B504">
        <v>2016</v>
      </c>
      <c r="C504" t="s">
        <v>102</v>
      </c>
      <c r="D504" t="s">
        <v>229</v>
      </c>
      <c r="E504" t="s">
        <v>1058</v>
      </c>
      <c r="F504" t="s">
        <v>1059</v>
      </c>
      <c r="H504" t="s">
        <v>1060</v>
      </c>
      <c r="K504" s="4" t="s">
        <v>1622</v>
      </c>
    </row>
    <row r="505" spans="1:11" ht="15.75" customHeight="1" x14ac:dyDescent="0.2">
      <c r="A505" t="s">
        <v>930</v>
      </c>
      <c r="B505">
        <v>2016</v>
      </c>
      <c r="C505" t="s">
        <v>102</v>
      </c>
      <c r="D505" t="s">
        <v>230</v>
      </c>
      <c r="E505" t="s">
        <v>1097</v>
      </c>
      <c r="F505" t="s">
        <v>1098</v>
      </c>
      <c r="H505" t="s">
        <v>1099</v>
      </c>
      <c r="K505" s="4" t="s">
        <v>1622</v>
      </c>
    </row>
    <row r="506" spans="1:11" ht="15.75" customHeight="1" x14ac:dyDescent="0.2">
      <c r="A506" t="s">
        <v>916</v>
      </c>
      <c r="B506">
        <v>2016</v>
      </c>
      <c r="C506" t="s">
        <v>102</v>
      </c>
      <c r="D506" t="s">
        <v>232</v>
      </c>
      <c r="E506" t="s">
        <v>928</v>
      </c>
      <c r="F506" t="s">
        <v>807</v>
      </c>
      <c r="H506" t="s">
        <v>808</v>
      </c>
      <c r="K506" s="4" t="s">
        <v>1622</v>
      </c>
    </row>
    <row r="507" spans="1:11" ht="15.75" customHeight="1" x14ac:dyDescent="0.2">
      <c r="A507" t="s">
        <v>916</v>
      </c>
      <c r="B507">
        <v>2016</v>
      </c>
      <c r="C507" t="s">
        <v>102</v>
      </c>
      <c r="D507" t="s">
        <v>195</v>
      </c>
      <c r="E507" s="4" t="s">
        <v>1628</v>
      </c>
      <c r="F507" s="4" t="s">
        <v>852</v>
      </c>
      <c r="H507" s="4" t="s">
        <v>897</v>
      </c>
      <c r="K507" s="4" t="s">
        <v>1623</v>
      </c>
    </row>
    <row r="508" spans="1:11" ht="15.75" customHeight="1" x14ac:dyDescent="0.2">
      <c r="A508" t="s">
        <v>950</v>
      </c>
      <c r="B508">
        <v>2016</v>
      </c>
      <c r="C508" t="s">
        <v>102</v>
      </c>
      <c r="D508" s="4" t="s">
        <v>1629</v>
      </c>
      <c r="E508" s="4" t="s">
        <v>1628</v>
      </c>
      <c r="F508" s="4" t="s">
        <v>719</v>
      </c>
      <c r="G508" s="4" t="s">
        <v>1630</v>
      </c>
      <c r="H508" s="4" t="s">
        <v>1325</v>
      </c>
      <c r="K508" s="4" t="s">
        <v>1623</v>
      </c>
    </row>
    <row r="509" spans="1:11" ht="15.75" customHeight="1" x14ac:dyDescent="0.2">
      <c r="A509" t="s">
        <v>796</v>
      </c>
      <c r="B509">
        <v>2014</v>
      </c>
      <c r="C509" t="s">
        <v>102</v>
      </c>
      <c r="D509" t="s">
        <v>103</v>
      </c>
      <c r="E509" t="s">
        <v>827</v>
      </c>
      <c r="F509" t="s">
        <v>883</v>
      </c>
      <c r="H509" t="s">
        <v>884</v>
      </c>
    </row>
    <row r="510" spans="1:11" ht="15.75" customHeight="1" x14ac:dyDescent="0.2">
      <c r="A510" t="s">
        <v>796</v>
      </c>
      <c r="B510">
        <v>2014</v>
      </c>
      <c r="C510" t="s">
        <v>102</v>
      </c>
      <c r="D510" t="s">
        <v>104</v>
      </c>
      <c r="E510" t="s">
        <v>802</v>
      </c>
      <c r="F510" t="s">
        <v>846</v>
      </c>
      <c r="H510" t="s">
        <v>847</v>
      </c>
    </row>
    <row r="511" spans="1:11" ht="15.75" customHeight="1" x14ac:dyDescent="0.2">
      <c r="A511" t="s">
        <v>796</v>
      </c>
      <c r="B511">
        <v>2014</v>
      </c>
      <c r="C511" t="s">
        <v>102</v>
      </c>
      <c r="D511" t="s">
        <v>105</v>
      </c>
      <c r="E511" t="s">
        <v>806</v>
      </c>
      <c r="F511" t="s">
        <v>868</v>
      </c>
      <c r="H511" t="s">
        <v>869</v>
      </c>
    </row>
    <row r="512" spans="1:11" ht="15.75" customHeight="1" x14ac:dyDescent="0.2">
      <c r="A512" t="s">
        <v>796</v>
      </c>
      <c r="B512">
        <v>2014</v>
      </c>
      <c r="C512" t="s">
        <v>102</v>
      </c>
      <c r="D512" t="s">
        <v>106</v>
      </c>
      <c r="E512" t="s">
        <v>802</v>
      </c>
      <c r="F512" t="s">
        <v>819</v>
      </c>
      <c r="H512" t="s">
        <v>820</v>
      </c>
    </row>
    <row r="513" spans="1:9" ht="15.75" customHeight="1" x14ac:dyDescent="0.2">
      <c r="A513" t="s">
        <v>796</v>
      </c>
      <c r="B513">
        <v>2014</v>
      </c>
      <c r="C513" t="s">
        <v>102</v>
      </c>
      <c r="D513" t="s">
        <v>110</v>
      </c>
      <c r="E513" t="s">
        <v>802</v>
      </c>
      <c r="F513" t="s">
        <v>907</v>
      </c>
      <c r="H513" t="s">
        <v>908</v>
      </c>
    </row>
    <row r="514" spans="1:9" ht="15.75" customHeight="1" x14ac:dyDescent="0.2">
      <c r="A514" t="s">
        <v>796</v>
      </c>
      <c r="B514">
        <v>2014</v>
      </c>
      <c r="C514" t="s">
        <v>102</v>
      </c>
      <c r="D514" t="s">
        <v>113</v>
      </c>
      <c r="E514" t="s">
        <v>802</v>
      </c>
      <c r="F514" t="s">
        <v>738</v>
      </c>
      <c r="H514" t="s">
        <v>856</v>
      </c>
    </row>
    <row r="515" spans="1:9" ht="15.75" customHeight="1" x14ac:dyDescent="0.2">
      <c r="A515" t="s">
        <v>796</v>
      </c>
      <c r="B515">
        <v>2014</v>
      </c>
      <c r="C515" t="s">
        <v>102</v>
      </c>
      <c r="D515" t="s">
        <v>114</v>
      </c>
      <c r="E515" t="s">
        <v>802</v>
      </c>
      <c r="F515" t="s">
        <v>833</v>
      </c>
      <c r="H515" t="s">
        <v>850</v>
      </c>
    </row>
    <row r="516" spans="1:9" ht="15.75" customHeight="1" x14ac:dyDescent="0.2">
      <c r="A516" t="s">
        <v>796</v>
      </c>
      <c r="B516">
        <v>2014</v>
      </c>
      <c r="C516" t="s">
        <v>102</v>
      </c>
      <c r="D516" t="s">
        <v>117</v>
      </c>
      <c r="E516" t="s">
        <v>802</v>
      </c>
      <c r="F516" t="s">
        <v>809</v>
      </c>
      <c r="H516" t="s">
        <v>810</v>
      </c>
    </row>
    <row r="517" spans="1:9" ht="15.75" customHeight="1" x14ac:dyDescent="0.2">
      <c r="A517" t="s">
        <v>796</v>
      </c>
      <c r="B517">
        <v>2014</v>
      </c>
      <c r="C517" t="s">
        <v>102</v>
      </c>
      <c r="D517" t="s">
        <v>118</v>
      </c>
      <c r="E517" t="s">
        <v>802</v>
      </c>
      <c r="F517" t="s">
        <v>843</v>
      </c>
      <c r="H517" t="s">
        <v>844</v>
      </c>
    </row>
    <row r="518" spans="1:9" ht="15.75" customHeight="1" x14ac:dyDescent="0.2">
      <c r="A518" t="s">
        <v>796</v>
      </c>
      <c r="B518">
        <v>2014</v>
      </c>
      <c r="C518" t="s">
        <v>102</v>
      </c>
      <c r="D518" t="s">
        <v>119</v>
      </c>
      <c r="E518" t="s">
        <v>802</v>
      </c>
      <c r="F518" t="s">
        <v>624</v>
      </c>
      <c r="H518" t="s">
        <v>912</v>
      </c>
    </row>
    <row r="519" spans="1:9" ht="15.75" customHeight="1" x14ac:dyDescent="0.2">
      <c r="A519" t="s">
        <v>796</v>
      </c>
      <c r="B519">
        <v>2014</v>
      </c>
      <c r="C519" t="s">
        <v>102</v>
      </c>
      <c r="D519" t="s">
        <v>122</v>
      </c>
      <c r="E519" t="s">
        <v>806</v>
      </c>
      <c r="F519" t="s">
        <v>839</v>
      </c>
      <c r="H519" t="s">
        <v>840</v>
      </c>
    </row>
    <row r="520" spans="1:9" ht="15.75" customHeight="1" x14ac:dyDescent="0.2">
      <c r="A520" t="s">
        <v>796</v>
      </c>
      <c r="B520">
        <v>2014</v>
      </c>
      <c r="C520" t="s">
        <v>102</v>
      </c>
      <c r="D520" t="s">
        <v>125</v>
      </c>
      <c r="E520" t="s">
        <v>802</v>
      </c>
      <c r="F520" t="s">
        <v>854</v>
      </c>
      <c r="H520" t="s">
        <v>855</v>
      </c>
    </row>
    <row r="521" spans="1:9" ht="15.75" customHeight="1" x14ac:dyDescent="0.2">
      <c r="A521" t="s">
        <v>796</v>
      </c>
      <c r="B521">
        <v>2014</v>
      </c>
      <c r="C521" t="s">
        <v>102</v>
      </c>
      <c r="D521" t="s">
        <v>126</v>
      </c>
      <c r="E521" t="s">
        <v>902</v>
      </c>
      <c r="F521" t="s">
        <v>903</v>
      </c>
      <c r="H521" t="s">
        <v>904</v>
      </c>
    </row>
    <row r="522" spans="1:9" ht="15.75" customHeight="1" x14ac:dyDescent="0.2">
      <c r="A522" t="s">
        <v>796</v>
      </c>
      <c r="B522">
        <v>2014</v>
      </c>
      <c r="C522" t="s">
        <v>102</v>
      </c>
      <c r="D522" t="s">
        <v>128</v>
      </c>
      <c r="E522" t="s">
        <v>827</v>
      </c>
      <c r="F522" t="s">
        <v>500</v>
      </c>
      <c r="H522" t="s">
        <v>909</v>
      </c>
    </row>
    <row r="523" spans="1:9" ht="15.75" customHeight="1" x14ac:dyDescent="0.2">
      <c r="A523" t="s">
        <v>796</v>
      </c>
      <c r="B523">
        <v>2014</v>
      </c>
      <c r="C523" t="s">
        <v>102</v>
      </c>
      <c r="D523" t="s">
        <v>129</v>
      </c>
      <c r="E523" t="s">
        <v>802</v>
      </c>
      <c r="F523" t="s">
        <v>487</v>
      </c>
      <c r="H523" t="s">
        <v>814</v>
      </c>
    </row>
    <row r="524" spans="1:9" ht="15.75" customHeight="1" x14ac:dyDescent="0.2">
      <c r="A524" t="s">
        <v>796</v>
      </c>
      <c r="B524">
        <v>2014</v>
      </c>
      <c r="C524" t="s">
        <v>102</v>
      </c>
      <c r="D524" t="s">
        <v>131</v>
      </c>
      <c r="E524" t="s">
        <v>802</v>
      </c>
      <c r="F524" t="s">
        <v>823</v>
      </c>
      <c r="H524" t="s">
        <v>824</v>
      </c>
    </row>
    <row r="525" spans="1:9" ht="15.75" customHeight="1" x14ac:dyDescent="0.2">
      <c r="A525" t="s">
        <v>796</v>
      </c>
      <c r="B525">
        <v>2014</v>
      </c>
      <c r="C525" t="s">
        <v>102</v>
      </c>
      <c r="D525" t="s">
        <v>132</v>
      </c>
      <c r="E525" t="s">
        <v>799</v>
      </c>
      <c r="F525" t="s">
        <v>823</v>
      </c>
      <c r="H525" t="s">
        <v>876</v>
      </c>
    </row>
    <row r="526" spans="1:9" ht="15.75" customHeight="1" x14ac:dyDescent="0.2">
      <c r="A526" t="s">
        <v>796</v>
      </c>
      <c r="B526">
        <v>2014</v>
      </c>
      <c r="C526" t="s">
        <v>102</v>
      </c>
      <c r="D526" t="s">
        <v>133</v>
      </c>
      <c r="E526" t="s">
        <v>827</v>
      </c>
      <c r="F526" t="s">
        <v>823</v>
      </c>
      <c r="H526" t="s">
        <v>889</v>
      </c>
    </row>
    <row r="527" spans="1:9" ht="15.75" customHeight="1" x14ac:dyDescent="0.2">
      <c r="A527" t="s">
        <v>796</v>
      </c>
      <c r="B527">
        <v>2014</v>
      </c>
      <c r="C527" t="s">
        <v>102</v>
      </c>
      <c r="D527" t="s">
        <v>137</v>
      </c>
      <c r="E527" t="s">
        <v>827</v>
      </c>
      <c r="F527" t="s">
        <v>747</v>
      </c>
      <c r="G527" t="s">
        <v>423</v>
      </c>
      <c r="H527" t="s">
        <v>871</v>
      </c>
      <c r="I527" t="s">
        <v>540</v>
      </c>
    </row>
    <row r="528" spans="1:9" ht="15.75" customHeight="1" x14ac:dyDescent="0.2">
      <c r="A528" t="s">
        <v>796</v>
      </c>
      <c r="B528">
        <v>2014</v>
      </c>
      <c r="C528" t="s">
        <v>102</v>
      </c>
      <c r="D528" t="s">
        <v>138</v>
      </c>
      <c r="E528" t="s">
        <v>802</v>
      </c>
      <c r="F528" t="s">
        <v>747</v>
      </c>
      <c r="H528" t="s">
        <v>878</v>
      </c>
    </row>
    <row r="529" spans="1:10" ht="15.75" customHeight="1" x14ac:dyDescent="0.2">
      <c r="A529" t="s">
        <v>796</v>
      </c>
      <c r="B529">
        <v>2014</v>
      </c>
      <c r="C529" t="s">
        <v>102</v>
      </c>
      <c r="D529" t="s">
        <v>140</v>
      </c>
      <c r="E529" t="s">
        <v>802</v>
      </c>
      <c r="F529" t="s">
        <v>874</v>
      </c>
      <c r="H529" t="s">
        <v>875</v>
      </c>
    </row>
    <row r="530" spans="1:10" ht="15.75" customHeight="1" x14ac:dyDescent="0.2">
      <c r="A530" t="s">
        <v>796</v>
      </c>
      <c r="B530">
        <v>2014</v>
      </c>
      <c r="C530" t="s">
        <v>102</v>
      </c>
      <c r="D530" t="s">
        <v>141</v>
      </c>
      <c r="E530" t="s">
        <v>799</v>
      </c>
      <c r="F530" t="s">
        <v>815</v>
      </c>
      <c r="H530" t="s">
        <v>816</v>
      </c>
    </row>
    <row r="531" spans="1:10" ht="15.75" customHeight="1" x14ac:dyDescent="0.2">
      <c r="A531" t="s">
        <v>796</v>
      </c>
      <c r="B531">
        <v>2014</v>
      </c>
      <c r="C531" t="s">
        <v>102</v>
      </c>
      <c r="D531" t="s">
        <v>142</v>
      </c>
      <c r="E531" t="s">
        <v>799</v>
      </c>
      <c r="F531" t="s">
        <v>815</v>
      </c>
      <c r="H531" t="s">
        <v>877</v>
      </c>
    </row>
    <row r="532" spans="1:10" ht="15.75" customHeight="1" x14ac:dyDescent="0.2">
      <c r="A532" t="s">
        <v>796</v>
      </c>
      <c r="B532">
        <v>2014</v>
      </c>
      <c r="C532" t="s">
        <v>102</v>
      </c>
      <c r="D532" t="s">
        <v>145</v>
      </c>
      <c r="E532" t="s">
        <v>806</v>
      </c>
      <c r="F532" t="s">
        <v>862</v>
      </c>
      <c r="H532" t="s">
        <v>863</v>
      </c>
    </row>
    <row r="533" spans="1:10" ht="15.75" customHeight="1" x14ac:dyDescent="0.2">
      <c r="A533" t="s">
        <v>796</v>
      </c>
      <c r="B533">
        <v>2014</v>
      </c>
      <c r="C533" t="s">
        <v>102</v>
      </c>
      <c r="D533" t="s">
        <v>147</v>
      </c>
      <c r="E533" t="s">
        <v>802</v>
      </c>
      <c r="F533" t="s">
        <v>835</v>
      </c>
      <c r="H533" t="s">
        <v>836</v>
      </c>
    </row>
    <row r="534" spans="1:10" ht="15.75" customHeight="1" x14ac:dyDescent="0.2">
      <c r="A534" t="s">
        <v>796</v>
      </c>
      <c r="B534">
        <v>2014</v>
      </c>
      <c r="C534" t="s">
        <v>102</v>
      </c>
      <c r="D534" t="s">
        <v>148</v>
      </c>
      <c r="E534" t="s">
        <v>806</v>
      </c>
      <c r="F534" t="s">
        <v>835</v>
      </c>
      <c r="H534" t="s">
        <v>861</v>
      </c>
    </row>
    <row r="535" spans="1:10" ht="15.75" customHeight="1" x14ac:dyDescent="0.2">
      <c r="A535" t="s">
        <v>796</v>
      </c>
      <c r="B535">
        <v>2014</v>
      </c>
      <c r="C535" t="s">
        <v>102</v>
      </c>
      <c r="D535" t="s">
        <v>150</v>
      </c>
      <c r="E535" t="s">
        <v>799</v>
      </c>
      <c r="F535" t="s">
        <v>898</v>
      </c>
      <c r="H535" t="s">
        <v>899</v>
      </c>
    </row>
    <row r="536" spans="1:10" ht="15.75" customHeight="1" x14ac:dyDescent="0.2">
      <c r="A536" t="s">
        <v>796</v>
      </c>
      <c r="B536">
        <v>2014</v>
      </c>
      <c r="C536" t="s">
        <v>102</v>
      </c>
      <c r="D536" t="s">
        <v>151</v>
      </c>
      <c r="E536" t="s">
        <v>827</v>
      </c>
      <c r="F536" t="s">
        <v>837</v>
      </c>
      <c r="H536" t="s">
        <v>838</v>
      </c>
    </row>
    <row r="537" spans="1:10" ht="15.75" customHeight="1" x14ac:dyDescent="0.2">
      <c r="A537" t="s">
        <v>796</v>
      </c>
      <c r="B537">
        <v>2014</v>
      </c>
      <c r="C537" t="s">
        <v>102</v>
      </c>
      <c r="D537" t="s">
        <v>152</v>
      </c>
      <c r="E537" t="s">
        <v>799</v>
      </c>
      <c r="F537" t="s">
        <v>895</v>
      </c>
      <c r="H537" t="s">
        <v>896</v>
      </c>
    </row>
    <row r="538" spans="1:10" ht="15.75" customHeight="1" x14ac:dyDescent="0.2">
      <c r="A538" t="s">
        <v>796</v>
      </c>
      <c r="B538">
        <v>2014</v>
      </c>
      <c r="C538" t="s">
        <v>102</v>
      </c>
      <c r="D538" t="s">
        <v>154</v>
      </c>
      <c r="E538" t="s">
        <v>827</v>
      </c>
      <c r="F538" t="s">
        <v>848</v>
      </c>
      <c r="H538" t="s">
        <v>849</v>
      </c>
      <c r="I538" t="s">
        <v>462</v>
      </c>
      <c r="J538" t="s">
        <v>459</v>
      </c>
    </row>
    <row r="539" spans="1:10" ht="15.75" customHeight="1" x14ac:dyDescent="0.2">
      <c r="A539" t="s">
        <v>796</v>
      </c>
      <c r="B539">
        <v>2014</v>
      </c>
      <c r="C539" t="s">
        <v>102</v>
      </c>
      <c r="D539" t="s">
        <v>24</v>
      </c>
      <c r="E539" t="s">
        <v>795</v>
      </c>
      <c r="F539" t="s">
        <v>659</v>
      </c>
      <c r="G539" t="s">
        <v>660</v>
      </c>
      <c r="H539" t="s">
        <v>661</v>
      </c>
    </row>
    <row r="540" spans="1:10" ht="15.75" customHeight="1" x14ac:dyDescent="0.2">
      <c r="A540" t="s">
        <v>796</v>
      </c>
      <c r="B540">
        <v>2014</v>
      </c>
      <c r="C540" t="s">
        <v>102</v>
      </c>
      <c r="D540" t="s">
        <v>157</v>
      </c>
      <c r="E540" t="s">
        <v>802</v>
      </c>
      <c r="F540" t="s">
        <v>905</v>
      </c>
      <c r="H540" t="s">
        <v>906</v>
      </c>
    </row>
    <row r="541" spans="1:10" ht="15.75" customHeight="1" x14ac:dyDescent="0.2">
      <c r="A541" t="s">
        <v>796</v>
      </c>
      <c r="B541">
        <v>2014</v>
      </c>
      <c r="C541" t="s">
        <v>102</v>
      </c>
      <c r="D541" t="s">
        <v>161</v>
      </c>
      <c r="E541" t="s">
        <v>827</v>
      </c>
      <c r="F541" t="s">
        <v>828</v>
      </c>
      <c r="H541" t="s">
        <v>829</v>
      </c>
    </row>
    <row r="542" spans="1:10" ht="15.75" customHeight="1" x14ac:dyDescent="0.2">
      <c r="A542" t="s">
        <v>796</v>
      </c>
      <c r="B542">
        <v>2014</v>
      </c>
      <c r="C542" t="s">
        <v>102</v>
      </c>
      <c r="D542" t="s">
        <v>165</v>
      </c>
      <c r="E542" t="s">
        <v>795</v>
      </c>
      <c r="F542" t="s">
        <v>673</v>
      </c>
      <c r="G542" t="s">
        <v>665</v>
      </c>
      <c r="H542" t="s">
        <v>865</v>
      </c>
    </row>
    <row r="543" spans="1:10" ht="15.75" customHeight="1" x14ac:dyDescent="0.2">
      <c r="A543" t="s">
        <v>796</v>
      </c>
      <c r="B543">
        <v>2014</v>
      </c>
      <c r="C543" t="s">
        <v>102</v>
      </c>
      <c r="D543" t="s">
        <v>168</v>
      </c>
      <c r="E543" t="s">
        <v>802</v>
      </c>
      <c r="F543" t="s">
        <v>881</v>
      </c>
      <c r="H543" t="s">
        <v>882</v>
      </c>
    </row>
    <row r="544" spans="1:10" ht="15.75" customHeight="1" x14ac:dyDescent="0.2">
      <c r="A544" t="s">
        <v>796</v>
      </c>
      <c r="B544">
        <v>2014</v>
      </c>
      <c r="C544" t="s">
        <v>102</v>
      </c>
      <c r="D544" t="s">
        <v>173</v>
      </c>
      <c r="E544" t="s">
        <v>802</v>
      </c>
      <c r="F544" t="s">
        <v>825</v>
      </c>
      <c r="H544" t="s">
        <v>826</v>
      </c>
    </row>
    <row r="545" spans="1:10" ht="15.75" customHeight="1" x14ac:dyDescent="0.2">
      <c r="A545" t="s">
        <v>796</v>
      </c>
      <c r="B545">
        <v>2014</v>
      </c>
      <c r="C545" t="s">
        <v>102</v>
      </c>
      <c r="D545" t="s">
        <v>177</v>
      </c>
      <c r="E545" t="s">
        <v>913</v>
      </c>
      <c r="F545" t="s">
        <v>914</v>
      </c>
      <c r="H545" t="s">
        <v>708</v>
      </c>
    </row>
    <row r="546" spans="1:10" ht="15.75" customHeight="1" x14ac:dyDescent="0.2">
      <c r="A546" t="s">
        <v>796</v>
      </c>
      <c r="B546">
        <v>2014</v>
      </c>
      <c r="C546" t="s">
        <v>102</v>
      </c>
      <c r="D546" t="s">
        <v>180</v>
      </c>
      <c r="E546" t="s">
        <v>799</v>
      </c>
      <c r="F546" t="s">
        <v>841</v>
      </c>
      <c r="H546" t="s">
        <v>842</v>
      </c>
    </row>
    <row r="547" spans="1:10" ht="15.75" customHeight="1" x14ac:dyDescent="0.2">
      <c r="A547" t="s">
        <v>796</v>
      </c>
      <c r="B547">
        <v>2014</v>
      </c>
      <c r="C547" t="s">
        <v>102</v>
      </c>
      <c r="D547" t="s">
        <v>182</v>
      </c>
      <c r="E547" t="s">
        <v>802</v>
      </c>
      <c r="F547" t="s">
        <v>890</v>
      </c>
      <c r="H547" t="s">
        <v>891</v>
      </c>
    </row>
    <row r="548" spans="1:10" ht="15.75" customHeight="1" x14ac:dyDescent="0.2">
      <c r="A548" t="s">
        <v>796</v>
      </c>
      <c r="B548">
        <v>2014</v>
      </c>
      <c r="C548" t="s">
        <v>102</v>
      </c>
      <c r="D548" t="s">
        <v>184</v>
      </c>
      <c r="E548" t="s">
        <v>806</v>
      </c>
      <c r="F548" t="s">
        <v>817</v>
      </c>
      <c r="H548" t="s">
        <v>818</v>
      </c>
    </row>
    <row r="549" spans="1:10" ht="15.75" customHeight="1" x14ac:dyDescent="0.2">
      <c r="A549" t="s">
        <v>796</v>
      </c>
      <c r="B549">
        <v>2014</v>
      </c>
      <c r="C549" t="s">
        <v>102</v>
      </c>
      <c r="D549" t="s">
        <v>185</v>
      </c>
      <c r="E549" t="s">
        <v>802</v>
      </c>
      <c r="F549" t="s">
        <v>811</v>
      </c>
      <c r="H549" t="s">
        <v>812</v>
      </c>
      <c r="J549" t="s">
        <v>813</v>
      </c>
    </row>
    <row r="550" spans="1:10" ht="15.75" customHeight="1" x14ac:dyDescent="0.2">
      <c r="A550" t="s">
        <v>796</v>
      </c>
      <c r="B550">
        <v>2014</v>
      </c>
      <c r="C550" t="s">
        <v>102</v>
      </c>
      <c r="D550" t="s">
        <v>193</v>
      </c>
      <c r="E550" t="s">
        <v>802</v>
      </c>
      <c r="F550" t="s">
        <v>569</v>
      </c>
      <c r="H550" t="s">
        <v>803</v>
      </c>
    </row>
    <row r="551" spans="1:10" ht="15.75" customHeight="1" x14ac:dyDescent="0.2">
      <c r="A551" t="s">
        <v>796</v>
      </c>
      <c r="B551">
        <v>2014</v>
      </c>
      <c r="C551" t="s">
        <v>102</v>
      </c>
      <c r="D551" t="s">
        <v>194</v>
      </c>
      <c r="E551" t="s">
        <v>802</v>
      </c>
      <c r="F551" t="s">
        <v>569</v>
      </c>
      <c r="H551" t="s">
        <v>870</v>
      </c>
      <c r="J551" t="s">
        <v>852</v>
      </c>
    </row>
    <row r="552" spans="1:10" ht="15.75" customHeight="1" x14ac:dyDescent="0.2">
      <c r="A552" t="s">
        <v>796</v>
      </c>
      <c r="B552">
        <v>2014</v>
      </c>
      <c r="C552" t="s">
        <v>102</v>
      </c>
      <c r="D552" t="s">
        <v>195</v>
      </c>
      <c r="E552" t="s">
        <v>806</v>
      </c>
      <c r="F552" t="s">
        <v>569</v>
      </c>
      <c r="H552" t="s">
        <v>897</v>
      </c>
    </row>
    <row r="553" spans="1:10" ht="15.75" customHeight="1" x14ac:dyDescent="0.2">
      <c r="A553" t="s">
        <v>796</v>
      </c>
      <c r="B553">
        <v>2014</v>
      </c>
      <c r="C553" t="s">
        <v>102</v>
      </c>
      <c r="D553" t="s">
        <v>198</v>
      </c>
      <c r="E553" t="s">
        <v>802</v>
      </c>
      <c r="F553" t="s">
        <v>852</v>
      </c>
      <c r="H553" t="s">
        <v>853</v>
      </c>
    </row>
    <row r="554" spans="1:10" ht="15.75" customHeight="1" x14ac:dyDescent="0.2">
      <c r="A554" t="s">
        <v>796</v>
      </c>
      <c r="B554">
        <v>2014</v>
      </c>
      <c r="C554" t="s">
        <v>102</v>
      </c>
      <c r="D554" t="s">
        <v>200</v>
      </c>
      <c r="E554" t="s">
        <v>845</v>
      </c>
      <c r="F554" t="s">
        <v>886</v>
      </c>
      <c r="G554" t="s">
        <v>415</v>
      </c>
      <c r="H554" t="s">
        <v>887</v>
      </c>
      <c r="J554" t="s">
        <v>888</v>
      </c>
    </row>
    <row r="555" spans="1:10" ht="15.75" customHeight="1" x14ac:dyDescent="0.2">
      <c r="A555" t="s">
        <v>796</v>
      </c>
      <c r="B555">
        <v>2014</v>
      </c>
      <c r="C555" t="s">
        <v>102</v>
      </c>
      <c r="D555" t="s">
        <v>202</v>
      </c>
      <c r="E555" t="s">
        <v>802</v>
      </c>
      <c r="F555" t="s">
        <v>830</v>
      </c>
      <c r="H555" t="s">
        <v>831</v>
      </c>
    </row>
    <row r="556" spans="1:10" ht="15.75" customHeight="1" x14ac:dyDescent="0.2">
      <c r="A556" t="s">
        <v>796</v>
      </c>
      <c r="B556">
        <v>2014</v>
      </c>
      <c r="C556" t="s">
        <v>102</v>
      </c>
      <c r="D556" t="s">
        <v>204</v>
      </c>
      <c r="E556" t="s">
        <v>827</v>
      </c>
      <c r="F556" t="s">
        <v>910</v>
      </c>
      <c r="H556" t="s">
        <v>911</v>
      </c>
    </row>
    <row r="557" spans="1:10" ht="15.75" customHeight="1" x14ac:dyDescent="0.2">
      <c r="A557" t="s">
        <v>796</v>
      </c>
      <c r="B557">
        <v>2014</v>
      </c>
      <c r="C557" t="s">
        <v>102</v>
      </c>
      <c r="D557" t="s">
        <v>56</v>
      </c>
      <c r="E557" t="s">
        <v>845</v>
      </c>
      <c r="F557" t="s">
        <v>537</v>
      </c>
      <c r="G557" t="s">
        <v>555</v>
      </c>
      <c r="H557" t="s">
        <v>556</v>
      </c>
      <c r="I557" t="s">
        <v>557</v>
      </c>
    </row>
    <row r="558" spans="1:10" ht="15.75" customHeight="1" x14ac:dyDescent="0.2">
      <c r="A558" t="s">
        <v>796</v>
      </c>
      <c r="B558">
        <v>2014</v>
      </c>
      <c r="C558" t="s">
        <v>102</v>
      </c>
      <c r="D558" t="s">
        <v>205</v>
      </c>
      <c r="E558" t="s">
        <v>799</v>
      </c>
      <c r="F558" t="s">
        <v>800</v>
      </c>
      <c r="H558" t="s">
        <v>801</v>
      </c>
    </row>
    <row r="559" spans="1:10" ht="15.75" customHeight="1" x14ac:dyDescent="0.2">
      <c r="A559" t="s">
        <v>796</v>
      </c>
      <c r="B559">
        <v>2014</v>
      </c>
      <c r="C559" t="s">
        <v>102</v>
      </c>
      <c r="D559" t="s">
        <v>208</v>
      </c>
      <c r="E559" t="s">
        <v>802</v>
      </c>
      <c r="F559" t="s">
        <v>900</v>
      </c>
      <c r="H559" t="s">
        <v>901</v>
      </c>
    </row>
    <row r="560" spans="1:10" ht="15.75" customHeight="1" x14ac:dyDescent="0.2">
      <c r="A560" t="s">
        <v>796</v>
      </c>
      <c r="B560">
        <v>2014</v>
      </c>
      <c r="C560" t="s">
        <v>102</v>
      </c>
      <c r="D560" t="s">
        <v>209</v>
      </c>
      <c r="E560" t="s">
        <v>799</v>
      </c>
      <c r="F560" t="s">
        <v>859</v>
      </c>
      <c r="H560" t="s">
        <v>860</v>
      </c>
    </row>
    <row r="561" spans="1:8" ht="15.75" customHeight="1" x14ac:dyDescent="0.2">
      <c r="A561" t="s">
        <v>796</v>
      </c>
      <c r="B561">
        <v>2014</v>
      </c>
      <c r="C561" t="s">
        <v>102</v>
      </c>
      <c r="D561" t="s">
        <v>210</v>
      </c>
      <c r="E561" t="s">
        <v>827</v>
      </c>
      <c r="F561" t="s">
        <v>892</v>
      </c>
      <c r="G561" t="s">
        <v>893</v>
      </c>
      <c r="H561" t="s">
        <v>894</v>
      </c>
    </row>
    <row r="562" spans="1:8" ht="15.75" customHeight="1" x14ac:dyDescent="0.2">
      <c r="A562" t="s">
        <v>796</v>
      </c>
      <c r="B562">
        <v>2014</v>
      </c>
      <c r="C562" t="s">
        <v>102</v>
      </c>
      <c r="D562" t="s">
        <v>211</v>
      </c>
      <c r="E562" t="s">
        <v>802</v>
      </c>
      <c r="F562" t="s">
        <v>821</v>
      </c>
      <c r="H562" t="s">
        <v>822</v>
      </c>
    </row>
    <row r="563" spans="1:8" ht="15.75" customHeight="1" x14ac:dyDescent="0.2">
      <c r="A563" t="s">
        <v>796</v>
      </c>
      <c r="B563">
        <v>2014</v>
      </c>
      <c r="C563" t="s">
        <v>102</v>
      </c>
      <c r="D563" t="s">
        <v>213</v>
      </c>
      <c r="E563" t="s">
        <v>827</v>
      </c>
      <c r="F563" t="s">
        <v>832</v>
      </c>
      <c r="G563" t="s">
        <v>833</v>
      </c>
      <c r="H563" t="s">
        <v>834</v>
      </c>
    </row>
    <row r="564" spans="1:8" ht="15.75" customHeight="1" x14ac:dyDescent="0.2">
      <c r="A564" t="s">
        <v>796</v>
      </c>
      <c r="B564">
        <v>2014</v>
      </c>
      <c r="C564" t="s">
        <v>102</v>
      </c>
      <c r="D564" t="s">
        <v>214</v>
      </c>
      <c r="E564" t="s">
        <v>799</v>
      </c>
      <c r="F564" t="s">
        <v>885</v>
      </c>
      <c r="H564" t="s">
        <v>884</v>
      </c>
    </row>
    <row r="565" spans="1:8" ht="15.75" customHeight="1" x14ac:dyDescent="0.2">
      <c r="A565" t="s">
        <v>796</v>
      </c>
      <c r="B565">
        <v>2014</v>
      </c>
      <c r="C565" t="s">
        <v>102</v>
      </c>
      <c r="D565" t="s">
        <v>217</v>
      </c>
      <c r="E565" t="s">
        <v>802</v>
      </c>
      <c r="F565" t="s">
        <v>804</v>
      </c>
      <c r="G565" t="s">
        <v>497</v>
      </c>
      <c r="H565" t="s">
        <v>805</v>
      </c>
    </row>
    <row r="566" spans="1:8" ht="15.75" customHeight="1" x14ac:dyDescent="0.2">
      <c r="A566" t="s">
        <v>796</v>
      </c>
      <c r="B566">
        <v>2014</v>
      </c>
      <c r="C566" t="s">
        <v>102</v>
      </c>
      <c r="D566" t="s">
        <v>219</v>
      </c>
      <c r="E566" t="s">
        <v>799</v>
      </c>
      <c r="F566" t="s">
        <v>872</v>
      </c>
      <c r="H566" t="s">
        <v>873</v>
      </c>
    </row>
    <row r="567" spans="1:8" ht="15.75" customHeight="1" x14ac:dyDescent="0.2">
      <c r="A567" t="s">
        <v>796</v>
      </c>
      <c r="B567">
        <v>2014</v>
      </c>
      <c r="C567" t="s">
        <v>102</v>
      </c>
      <c r="D567" t="s">
        <v>222</v>
      </c>
      <c r="E567" t="s">
        <v>802</v>
      </c>
      <c r="F567" t="s">
        <v>669</v>
      </c>
      <c r="H567" t="s">
        <v>851</v>
      </c>
    </row>
    <row r="568" spans="1:8" ht="15.75" customHeight="1" x14ac:dyDescent="0.2">
      <c r="A568" t="s">
        <v>796</v>
      </c>
      <c r="B568">
        <v>2014</v>
      </c>
      <c r="C568" t="s">
        <v>102</v>
      </c>
      <c r="D568" t="s">
        <v>223</v>
      </c>
      <c r="E568" t="s">
        <v>806</v>
      </c>
      <c r="F568" t="s">
        <v>669</v>
      </c>
      <c r="H568" t="s">
        <v>864</v>
      </c>
    </row>
    <row r="569" spans="1:8" ht="15.75" customHeight="1" x14ac:dyDescent="0.2">
      <c r="A569" t="s">
        <v>796</v>
      </c>
      <c r="B569">
        <v>2014</v>
      </c>
      <c r="C569" t="s">
        <v>102</v>
      </c>
      <c r="D569" t="s">
        <v>224</v>
      </c>
      <c r="E569" t="s">
        <v>802</v>
      </c>
      <c r="F569" t="s">
        <v>879</v>
      </c>
      <c r="H569" t="s">
        <v>880</v>
      </c>
    </row>
    <row r="570" spans="1:8" ht="15.75" customHeight="1" x14ac:dyDescent="0.2">
      <c r="A570" t="s">
        <v>796</v>
      </c>
      <c r="B570">
        <v>2014</v>
      </c>
      <c r="C570" t="s">
        <v>102</v>
      </c>
      <c r="D570" t="s">
        <v>226</v>
      </c>
      <c r="E570" t="s">
        <v>802</v>
      </c>
      <c r="F570" t="s">
        <v>857</v>
      </c>
      <c r="H570" t="s">
        <v>858</v>
      </c>
    </row>
    <row r="571" spans="1:8" ht="15.75" customHeight="1" x14ac:dyDescent="0.2">
      <c r="A571" t="s">
        <v>796</v>
      </c>
      <c r="B571">
        <v>2014</v>
      </c>
      <c r="C571" t="s">
        <v>102</v>
      </c>
      <c r="D571" t="s">
        <v>228</v>
      </c>
      <c r="E571" t="s">
        <v>795</v>
      </c>
      <c r="F571" t="s">
        <v>797</v>
      </c>
      <c r="G571" t="s">
        <v>512</v>
      </c>
      <c r="H571" t="s">
        <v>798</v>
      </c>
    </row>
    <row r="572" spans="1:8" ht="15.75" customHeight="1" x14ac:dyDescent="0.2">
      <c r="A572" t="s">
        <v>796</v>
      </c>
      <c r="B572">
        <v>2014</v>
      </c>
      <c r="C572" t="s">
        <v>102</v>
      </c>
      <c r="D572" t="s">
        <v>231</v>
      </c>
      <c r="E572" t="s">
        <v>799</v>
      </c>
      <c r="F572" t="s">
        <v>866</v>
      </c>
      <c r="H572" t="s">
        <v>867</v>
      </c>
    </row>
    <row r="573" spans="1:8" ht="15.75" customHeight="1" x14ac:dyDescent="0.2">
      <c r="A573" t="s">
        <v>796</v>
      </c>
      <c r="B573">
        <v>2014</v>
      </c>
      <c r="C573" t="s">
        <v>102</v>
      </c>
      <c r="D573" t="s">
        <v>232</v>
      </c>
      <c r="E573" t="s">
        <v>806</v>
      </c>
      <c r="F573" t="s">
        <v>807</v>
      </c>
      <c r="H573" t="s">
        <v>808</v>
      </c>
    </row>
    <row r="574" spans="1:8" ht="15.75" customHeight="1" x14ac:dyDescent="0.2">
      <c r="A574" t="s">
        <v>1119</v>
      </c>
      <c r="B574">
        <v>2016</v>
      </c>
      <c r="C574" t="s">
        <v>233</v>
      </c>
      <c r="D574" t="s">
        <v>103</v>
      </c>
      <c r="E574" t="s">
        <v>1295</v>
      </c>
      <c r="F574" t="s">
        <v>883</v>
      </c>
      <c r="H574" t="s">
        <v>884</v>
      </c>
    </row>
    <row r="575" spans="1:8" ht="15.75" customHeight="1" x14ac:dyDescent="0.2">
      <c r="A575" t="s">
        <v>1110</v>
      </c>
      <c r="B575">
        <v>2016</v>
      </c>
      <c r="C575" t="s">
        <v>233</v>
      </c>
      <c r="D575" t="s">
        <v>234</v>
      </c>
      <c r="E575" t="s">
        <v>1218</v>
      </c>
      <c r="F575" t="s">
        <v>846</v>
      </c>
      <c r="H575" t="s">
        <v>1219</v>
      </c>
    </row>
    <row r="576" spans="1:8" ht="15.75" customHeight="1" x14ac:dyDescent="0.2">
      <c r="A576" t="s">
        <v>1136</v>
      </c>
      <c r="B576">
        <v>2016</v>
      </c>
      <c r="C576" t="s">
        <v>233</v>
      </c>
      <c r="D576" t="s">
        <v>235</v>
      </c>
      <c r="E576" t="s">
        <v>1288</v>
      </c>
      <c r="F576" t="s">
        <v>1289</v>
      </c>
      <c r="H576" t="s">
        <v>1290</v>
      </c>
    </row>
    <row r="577" spans="1:9" ht="15.75" customHeight="1" x14ac:dyDescent="0.2">
      <c r="A577" t="s">
        <v>1126</v>
      </c>
      <c r="B577">
        <v>2016</v>
      </c>
      <c r="C577" t="s">
        <v>233</v>
      </c>
      <c r="D577" t="s">
        <v>236</v>
      </c>
      <c r="E577" t="s">
        <v>1132</v>
      </c>
      <c r="F577" t="s">
        <v>1133</v>
      </c>
      <c r="H577" t="s">
        <v>1134</v>
      </c>
      <c r="I577" t="s">
        <v>540</v>
      </c>
    </row>
    <row r="578" spans="1:9" ht="15.75" customHeight="1" x14ac:dyDescent="0.2">
      <c r="A578" t="s">
        <v>1126</v>
      </c>
      <c r="B578">
        <v>2016</v>
      </c>
      <c r="C578" t="s">
        <v>233</v>
      </c>
      <c r="D578" t="s">
        <v>118</v>
      </c>
      <c r="E578" t="s">
        <v>1204</v>
      </c>
      <c r="F578" t="s">
        <v>843</v>
      </c>
      <c r="H578" t="s">
        <v>844</v>
      </c>
    </row>
    <row r="579" spans="1:9" ht="15.75" customHeight="1" x14ac:dyDescent="0.2">
      <c r="A579" t="s">
        <v>1138</v>
      </c>
      <c r="B579">
        <v>2016</v>
      </c>
      <c r="C579" t="s">
        <v>233</v>
      </c>
      <c r="D579" t="s">
        <v>237</v>
      </c>
      <c r="E579" t="s">
        <v>1262</v>
      </c>
      <c r="F579" t="s">
        <v>1263</v>
      </c>
      <c r="G579" t="s">
        <v>665</v>
      </c>
      <c r="H579" t="s">
        <v>1264</v>
      </c>
      <c r="I579" t="s">
        <v>540</v>
      </c>
    </row>
    <row r="580" spans="1:9" ht="15.75" customHeight="1" x14ac:dyDescent="0.2">
      <c r="A580" t="s">
        <v>1138</v>
      </c>
      <c r="B580">
        <v>2016</v>
      </c>
      <c r="C580" t="s">
        <v>233</v>
      </c>
      <c r="D580" t="s">
        <v>238</v>
      </c>
      <c r="E580" t="s">
        <v>1321</v>
      </c>
      <c r="F580" t="s">
        <v>1322</v>
      </c>
      <c r="H580" t="s">
        <v>1323</v>
      </c>
    </row>
    <row r="581" spans="1:9" ht="15.75" customHeight="1" x14ac:dyDescent="0.2">
      <c r="A581" t="s">
        <v>1136</v>
      </c>
      <c r="B581">
        <v>2016</v>
      </c>
      <c r="C581" t="s">
        <v>233</v>
      </c>
      <c r="D581" t="s">
        <v>239</v>
      </c>
      <c r="E581" t="s">
        <v>1142</v>
      </c>
      <c r="F581" t="s">
        <v>1322</v>
      </c>
      <c r="H581" t="s">
        <v>1364</v>
      </c>
    </row>
    <row r="582" spans="1:9" ht="15.75" customHeight="1" x14ac:dyDescent="0.2">
      <c r="A582" t="s">
        <v>1126</v>
      </c>
      <c r="B582">
        <v>2016</v>
      </c>
      <c r="C582" t="s">
        <v>233</v>
      </c>
      <c r="D582" t="s">
        <v>240</v>
      </c>
      <c r="E582" t="s">
        <v>1259</v>
      </c>
      <c r="F582" t="s">
        <v>1260</v>
      </c>
      <c r="H582" t="s">
        <v>1261</v>
      </c>
    </row>
    <row r="583" spans="1:9" ht="15.75" customHeight="1" x14ac:dyDescent="0.2">
      <c r="A583" t="s">
        <v>1136</v>
      </c>
      <c r="B583">
        <v>2016</v>
      </c>
      <c r="C583" t="s">
        <v>233</v>
      </c>
      <c r="D583" t="s">
        <v>241</v>
      </c>
      <c r="E583" t="s">
        <v>1292</v>
      </c>
      <c r="F583" t="s">
        <v>1293</v>
      </c>
      <c r="H583" t="s">
        <v>1294</v>
      </c>
    </row>
    <row r="584" spans="1:9" ht="15.75" customHeight="1" x14ac:dyDescent="0.2">
      <c r="A584" t="s">
        <v>1110</v>
      </c>
      <c r="B584">
        <v>2016</v>
      </c>
      <c r="C584" t="s">
        <v>233</v>
      </c>
      <c r="D584" t="s">
        <v>124</v>
      </c>
      <c r="E584" t="s">
        <v>1211</v>
      </c>
      <c r="F584" t="s">
        <v>839</v>
      </c>
      <c r="G584" t="s">
        <v>555</v>
      </c>
      <c r="H584" t="s">
        <v>981</v>
      </c>
    </row>
    <row r="585" spans="1:9" ht="15.75" customHeight="1" x14ac:dyDescent="0.2">
      <c r="A585" t="s">
        <v>1114</v>
      </c>
      <c r="B585">
        <v>2016</v>
      </c>
      <c r="C585" t="s">
        <v>233</v>
      </c>
      <c r="D585" t="s">
        <v>242</v>
      </c>
      <c r="E585" t="s">
        <v>1307</v>
      </c>
      <c r="F585" t="s">
        <v>1308</v>
      </c>
      <c r="H585" t="s">
        <v>1309</v>
      </c>
    </row>
    <row r="586" spans="1:9" ht="15.75" customHeight="1" x14ac:dyDescent="0.2">
      <c r="A586" t="s">
        <v>1126</v>
      </c>
      <c r="B586">
        <v>2016</v>
      </c>
      <c r="C586" t="s">
        <v>233</v>
      </c>
      <c r="D586" t="s">
        <v>243</v>
      </c>
      <c r="E586" t="s">
        <v>1277</v>
      </c>
      <c r="F586" t="s">
        <v>1278</v>
      </c>
      <c r="H586" t="s">
        <v>1279</v>
      </c>
    </row>
    <row r="587" spans="1:9" ht="15.75" customHeight="1" x14ac:dyDescent="0.2">
      <c r="A587" t="s">
        <v>1126</v>
      </c>
      <c r="B587">
        <v>2016</v>
      </c>
      <c r="C587" t="s">
        <v>233</v>
      </c>
      <c r="D587" t="s">
        <v>244</v>
      </c>
      <c r="E587" t="s">
        <v>1303</v>
      </c>
      <c r="F587" t="s">
        <v>414</v>
      </c>
      <c r="G587" t="s">
        <v>512</v>
      </c>
      <c r="H587" t="s">
        <v>1304</v>
      </c>
    </row>
    <row r="588" spans="1:9" ht="15.75" customHeight="1" x14ac:dyDescent="0.2">
      <c r="A588" t="s">
        <v>1110</v>
      </c>
      <c r="B588">
        <v>2016</v>
      </c>
      <c r="C588" t="s">
        <v>233</v>
      </c>
      <c r="D588" t="s">
        <v>245</v>
      </c>
      <c r="E588" t="s">
        <v>1202</v>
      </c>
      <c r="F588" t="s">
        <v>1203</v>
      </c>
      <c r="H588" t="s">
        <v>551</v>
      </c>
    </row>
    <row r="589" spans="1:9" ht="15.75" customHeight="1" x14ac:dyDescent="0.2">
      <c r="A589" t="s">
        <v>1114</v>
      </c>
      <c r="B589">
        <v>2016</v>
      </c>
      <c r="C589" t="s">
        <v>233</v>
      </c>
      <c r="D589" t="s">
        <v>246</v>
      </c>
      <c r="E589" t="s">
        <v>1113</v>
      </c>
      <c r="F589" t="s">
        <v>490</v>
      </c>
      <c r="H589" t="s">
        <v>1115</v>
      </c>
    </row>
    <row r="590" spans="1:9" ht="15.75" customHeight="1" x14ac:dyDescent="0.2">
      <c r="A590" t="s">
        <v>1136</v>
      </c>
      <c r="B590">
        <v>2016</v>
      </c>
      <c r="C590" t="s">
        <v>233</v>
      </c>
      <c r="D590" t="s">
        <v>247</v>
      </c>
      <c r="E590" t="s">
        <v>1142</v>
      </c>
      <c r="F590" t="s">
        <v>490</v>
      </c>
      <c r="H590" t="s">
        <v>1156</v>
      </c>
    </row>
    <row r="591" spans="1:9" ht="15.75" customHeight="1" x14ac:dyDescent="0.2">
      <c r="A591" t="s">
        <v>1136</v>
      </c>
      <c r="B591">
        <v>2016</v>
      </c>
      <c r="C591" t="s">
        <v>233</v>
      </c>
      <c r="D591" t="s">
        <v>248</v>
      </c>
      <c r="E591" t="s">
        <v>1212</v>
      </c>
      <c r="F591" t="s">
        <v>490</v>
      </c>
      <c r="H591" t="s">
        <v>1213</v>
      </c>
    </row>
    <row r="592" spans="1:9" ht="15.75" customHeight="1" x14ac:dyDescent="0.2">
      <c r="A592" t="s">
        <v>1136</v>
      </c>
      <c r="B592">
        <v>2016</v>
      </c>
      <c r="C592" t="s">
        <v>233</v>
      </c>
      <c r="D592" t="s">
        <v>249</v>
      </c>
      <c r="E592" t="s">
        <v>1166</v>
      </c>
      <c r="F592" t="s">
        <v>1167</v>
      </c>
      <c r="H592" t="s">
        <v>1168</v>
      </c>
    </row>
    <row r="593" spans="1:9" ht="15.75" customHeight="1" x14ac:dyDescent="0.2">
      <c r="A593" t="s">
        <v>1126</v>
      </c>
      <c r="B593">
        <v>2016</v>
      </c>
      <c r="C593" t="s">
        <v>233</v>
      </c>
      <c r="D593" t="s">
        <v>126</v>
      </c>
      <c r="E593" t="s">
        <v>1344</v>
      </c>
      <c r="F593" t="s">
        <v>903</v>
      </c>
      <c r="H593" t="s">
        <v>904</v>
      </c>
    </row>
    <row r="594" spans="1:9" ht="15.75" customHeight="1" x14ac:dyDescent="0.2">
      <c r="A594" t="s">
        <v>1136</v>
      </c>
      <c r="B594">
        <v>2016</v>
      </c>
      <c r="C594" t="s">
        <v>233</v>
      </c>
      <c r="D594" t="s">
        <v>250</v>
      </c>
      <c r="E594" t="s">
        <v>1135</v>
      </c>
      <c r="F594" t="s">
        <v>500</v>
      </c>
      <c r="H594" t="s">
        <v>1265</v>
      </c>
    </row>
    <row r="595" spans="1:9" ht="15.75" customHeight="1" x14ac:dyDescent="0.2">
      <c r="A595" t="s">
        <v>1119</v>
      </c>
      <c r="B595">
        <v>2016</v>
      </c>
      <c r="C595" t="s">
        <v>233</v>
      </c>
      <c r="D595" t="s">
        <v>128</v>
      </c>
      <c r="E595" t="s">
        <v>1354</v>
      </c>
      <c r="F595" t="s">
        <v>500</v>
      </c>
      <c r="H595" t="s">
        <v>909</v>
      </c>
    </row>
    <row r="596" spans="1:9" ht="15.75" customHeight="1" x14ac:dyDescent="0.2">
      <c r="A596" t="s">
        <v>1126</v>
      </c>
      <c r="B596">
        <v>2016</v>
      </c>
      <c r="C596" t="s">
        <v>233</v>
      </c>
      <c r="D596" t="s">
        <v>129</v>
      </c>
      <c r="E596" t="s">
        <v>1152</v>
      </c>
      <c r="F596" t="s">
        <v>487</v>
      </c>
      <c r="H596" t="s">
        <v>814</v>
      </c>
    </row>
    <row r="597" spans="1:9" ht="15.75" customHeight="1" x14ac:dyDescent="0.2">
      <c r="A597" t="s">
        <v>1119</v>
      </c>
      <c r="B597">
        <v>2016</v>
      </c>
      <c r="C597" t="s">
        <v>233</v>
      </c>
      <c r="D597" t="s">
        <v>251</v>
      </c>
      <c r="E597" t="s">
        <v>1355</v>
      </c>
      <c r="F597" t="s">
        <v>1356</v>
      </c>
      <c r="H597" t="s">
        <v>1357</v>
      </c>
    </row>
    <row r="598" spans="1:9" ht="15.75" customHeight="1" x14ac:dyDescent="0.2">
      <c r="A598" t="s">
        <v>1114</v>
      </c>
      <c r="B598">
        <v>2016</v>
      </c>
      <c r="C598" t="s">
        <v>233</v>
      </c>
      <c r="D598" t="s">
        <v>252</v>
      </c>
      <c r="E598" t="s">
        <v>1113</v>
      </c>
      <c r="F598" t="s">
        <v>1305</v>
      </c>
      <c r="H598" t="s">
        <v>1306</v>
      </c>
    </row>
    <row r="599" spans="1:9" ht="15.75" customHeight="1" x14ac:dyDescent="0.2">
      <c r="A599" t="s">
        <v>1110</v>
      </c>
      <c r="B599">
        <v>2016</v>
      </c>
      <c r="C599" t="s">
        <v>233</v>
      </c>
      <c r="D599" t="s">
        <v>253</v>
      </c>
      <c r="E599" t="s">
        <v>1109</v>
      </c>
      <c r="F599" t="s">
        <v>1111</v>
      </c>
      <c r="H599" t="s">
        <v>1112</v>
      </c>
    </row>
    <row r="600" spans="1:9" ht="15.75" customHeight="1" x14ac:dyDescent="0.2">
      <c r="A600" t="s">
        <v>1126</v>
      </c>
      <c r="B600">
        <v>2016</v>
      </c>
      <c r="C600" t="s">
        <v>233</v>
      </c>
      <c r="D600" t="s">
        <v>138</v>
      </c>
      <c r="E600" t="s">
        <v>1284</v>
      </c>
      <c r="F600" t="s">
        <v>747</v>
      </c>
      <c r="H600" t="s">
        <v>878</v>
      </c>
    </row>
    <row r="601" spans="1:9" ht="15.75" customHeight="1" x14ac:dyDescent="0.2">
      <c r="A601" t="s">
        <v>1119</v>
      </c>
      <c r="B601">
        <v>2016</v>
      </c>
      <c r="C601" t="s">
        <v>233</v>
      </c>
      <c r="D601" t="s">
        <v>254</v>
      </c>
      <c r="E601" t="s">
        <v>1271</v>
      </c>
      <c r="F601" t="s">
        <v>815</v>
      </c>
      <c r="H601" t="s">
        <v>1272</v>
      </c>
    </row>
    <row r="602" spans="1:9" ht="15.75" customHeight="1" x14ac:dyDescent="0.2">
      <c r="A602" t="s">
        <v>1119</v>
      </c>
      <c r="B602">
        <v>2016</v>
      </c>
      <c r="C602" t="s">
        <v>233</v>
      </c>
      <c r="D602" t="s">
        <v>255</v>
      </c>
      <c r="E602" t="s">
        <v>1317</v>
      </c>
      <c r="F602" t="s">
        <v>1318</v>
      </c>
      <c r="G602" t="s">
        <v>1319</v>
      </c>
      <c r="H602" t="s">
        <v>1320</v>
      </c>
    </row>
    <row r="603" spans="1:9" ht="15.75" customHeight="1" x14ac:dyDescent="0.2">
      <c r="A603" t="s">
        <v>1170</v>
      </c>
      <c r="B603">
        <v>2016</v>
      </c>
      <c r="C603" t="s">
        <v>233</v>
      </c>
      <c r="D603" t="s">
        <v>256</v>
      </c>
      <c r="E603" t="s">
        <v>1169</v>
      </c>
      <c r="F603" t="s">
        <v>548</v>
      </c>
      <c r="H603" t="s">
        <v>1171</v>
      </c>
    </row>
    <row r="604" spans="1:9" ht="15.75" customHeight="1" x14ac:dyDescent="0.2">
      <c r="A604" t="s">
        <v>1138</v>
      </c>
      <c r="B604">
        <v>2016</v>
      </c>
      <c r="C604" t="s">
        <v>233</v>
      </c>
      <c r="D604" t="s">
        <v>257</v>
      </c>
      <c r="E604" t="s">
        <v>1251</v>
      </c>
      <c r="F604" t="s">
        <v>1252</v>
      </c>
      <c r="H604" t="s">
        <v>1253</v>
      </c>
    </row>
    <row r="605" spans="1:9" ht="15.75" customHeight="1" x14ac:dyDescent="0.2">
      <c r="A605" t="s">
        <v>1119</v>
      </c>
      <c r="B605">
        <v>2016</v>
      </c>
      <c r="C605" t="s">
        <v>233</v>
      </c>
      <c r="D605" t="s">
        <v>258</v>
      </c>
      <c r="E605" t="s">
        <v>1267</v>
      </c>
      <c r="F605" t="s">
        <v>1268</v>
      </c>
      <c r="H605" t="s">
        <v>610</v>
      </c>
    </row>
    <row r="606" spans="1:9" ht="15.75" customHeight="1" x14ac:dyDescent="0.2">
      <c r="A606" t="s">
        <v>1170</v>
      </c>
      <c r="B606">
        <v>2016</v>
      </c>
      <c r="C606" t="s">
        <v>233</v>
      </c>
      <c r="D606" t="s">
        <v>259</v>
      </c>
      <c r="E606" t="s">
        <v>1229</v>
      </c>
      <c r="F606" t="s">
        <v>1230</v>
      </c>
      <c r="G606" t="s">
        <v>423</v>
      </c>
      <c r="H606" t="s">
        <v>1231</v>
      </c>
      <c r="I606" t="s">
        <v>462</v>
      </c>
    </row>
    <row r="607" spans="1:9" ht="15.75" customHeight="1" x14ac:dyDescent="0.2">
      <c r="A607" t="s">
        <v>1136</v>
      </c>
      <c r="B607">
        <v>2016</v>
      </c>
      <c r="C607" t="s">
        <v>233</v>
      </c>
      <c r="D607" t="s">
        <v>260</v>
      </c>
      <c r="E607" t="s">
        <v>1365</v>
      </c>
      <c r="F607" t="s">
        <v>1366</v>
      </c>
      <c r="H607" t="s">
        <v>1367</v>
      </c>
    </row>
    <row r="608" spans="1:9" ht="15.75" customHeight="1" x14ac:dyDescent="0.2">
      <c r="A608" t="s">
        <v>1119</v>
      </c>
      <c r="B608">
        <v>2016</v>
      </c>
      <c r="C608" t="s">
        <v>233</v>
      </c>
      <c r="D608" t="s">
        <v>261</v>
      </c>
      <c r="E608" t="s">
        <v>1157</v>
      </c>
      <c r="F608" t="s">
        <v>1158</v>
      </c>
      <c r="G608" t="s">
        <v>460</v>
      </c>
      <c r="H608" t="s">
        <v>1159</v>
      </c>
    </row>
    <row r="609" spans="1:8" ht="15.75" customHeight="1" x14ac:dyDescent="0.2">
      <c r="A609" t="s">
        <v>1126</v>
      </c>
      <c r="B609">
        <v>2016</v>
      </c>
      <c r="C609" t="s">
        <v>233</v>
      </c>
      <c r="D609" t="s">
        <v>262</v>
      </c>
      <c r="E609" t="s">
        <v>1358</v>
      </c>
      <c r="F609" t="s">
        <v>602</v>
      </c>
      <c r="H609" t="s">
        <v>1359</v>
      </c>
    </row>
    <row r="610" spans="1:8" ht="15.75" customHeight="1" x14ac:dyDescent="0.2">
      <c r="A610" t="s">
        <v>1110</v>
      </c>
      <c r="B610">
        <v>2016</v>
      </c>
      <c r="C610" t="s">
        <v>233</v>
      </c>
      <c r="D610" t="s">
        <v>263</v>
      </c>
      <c r="E610" t="s">
        <v>1160</v>
      </c>
      <c r="F610" t="s">
        <v>1161</v>
      </c>
      <c r="H610" t="s">
        <v>1162</v>
      </c>
    </row>
    <row r="611" spans="1:8" ht="15.75" customHeight="1" x14ac:dyDescent="0.2">
      <c r="A611" t="s">
        <v>1126</v>
      </c>
      <c r="B611">
        <v>2016</v>
      </c>
      <c r="C611" t="s">
        <v>233</v>
      </c>
      <c r="D611" t="s">
        <v>264</v>
      </c>
      <c r="E611" t="s">
        <v>1125</v>
      </c>
      <c r="F611" t="s">
        <v>550</v>
      </c>
      <c r="H611" t="s">
        <v>1127</v>
      </c>
    </row>
    <row r="612" spans="1:8" ht="15.75" customHeight="1" x14ac:dyDescent="0.2">
      <c r="A612" t="s">
        <v>1138</v>
      </c>
      <c r="B612">
        <v>2016</v>
      </c>
      <c r="C612" t="s">
        <v>233</v>
      </c>
      <c r="D612" t="s">
        <v>265</v>
      </c>
      <c r="E612" t="s">
        <v>1137</v>
      </c>
      <c r="F612" t="s">
        <v>550</v>
      </c>
      <c r="H612" t="s">
        <v>1139</v>
      </c>
    </row>
    <row r="613" spans="1:8" ht="15.75" customHeight="1" x14ac:dyDescent="0.2">
      <c r="A613" t="s">
        <v>1119</v>
      </c>
      <c r="B613">
        <v>2016</v>
      </c>
      <c r="C613" t="s">
        <v>233</v>
      </c>
      <c r="D613" t="s">
        <v>266</v>
      </c>
      <c r="E613" t="s">
        <v>1254</v>
      </c>
      <c r="F613" t="s">
        <v>550</v>
      </c>
      <c r="H613" t="s">
        <v>1255</v>
      </c>
    </row>
    <row r="614" spans="1:8" ht="15.75" customHeight="1" x14ac:dyDescent="0.2">
      <c r="A614" t="s">
        <v>1170</v>
      </c>
      <c r="B614">
        <v>2016</v>
      </c>
      <c r="C614" t="s">
        <v>233</v>
      </c>
      <c r="D614" t="s">
        <v>267</v>
      </c>
      <c r="E614" t="s">
        <v>1285</v>
      </c>
      <c r="F614" t="s">
        <v>550</v>
      </c>
      <c r="H614" t="s">
        <v>1286</v>
      </c>
    </row>
    <row r="615" spans="1:8" ht="15.75" customHeight="1" x14ac:dyDescent="0.2">
      <c r="A615" t="s">
        <v>1136</v>
      </c>
      <c r="B615">
        <v>2016</v>
      </c>
      <c r="C615" t="s">
        <v>233</v>
      </c>
      <c r="D615" t="s">
        <v>268</v>
      </c>
      <c r="E615" t="s">
        <v>1142</v>
      </c>
      <c r="F615" t="s">
        <v>550</v>
      </c>
      <c r="G615" t="s">
        <v>1148</v>
      </c>
      <c r="H615" t="s">
        <v>946</v>
      </c>
    </row>
    <row r="616" spans="1:8" ht="15.75" customHeight="1" x14ac:dyDescent="0.2">
      <c r="A616" t="s">
        <v>1138</v>
      </c>
      <c r="B616">
        <v>2016</v>
      </c>
      <c r="C616" t="s">
        <v>233</v>
      </c>
      <c r="D616" t="s">
        <v>269</v>
      </c>
      <c r="E616" t="s">
        <v>1182</v>
      </c>
      <c r="F616" t="s">
        <v>550</v>
      </c>
      <c r="G616" t="s">
        <v>460</v>
      </c>
      <c r="H616" t="s">
        <v>1183</v>
      </c>
    </row>
    <row r="617" spans="1:8" ht="15.75" customHeight="1" x14ac:dyDescent="0.2">
      <c r="A617" t="s">
        <v>1117</v>
      </c>
      <c r="B617">
        <v>2016</v>
      </c>
      <c r="C617" t="s">
        <v>233</v>
      </c>
      <c r="D617" t="s">
        <v>24</v>
      </c>
      <c r="E617" t="s">
        <v>1328</v>
      </c>
      <c r="F617" t="s">
        <v>659</v>
      </c>
      <c r="G617" t="s">
        <v>660</v>
      </c>
      <c r="H617" t="s">
        <v>661</v>
      </c>
    </row>
    <row r="618" spans="1:8" ht="15.75" customHeight="1" x14ac:dyDescent="0.2">
      <c r="A618" t="s">
        <v>1117</v>
      </c>
      <c r="B618">
        <v>2016</v>
      </c>
      <c r="C618" t="s">
        <v>233</v>
      </c>
      <c r="D618" t="s">
        <v>270</v>
      </c>
      <c r="E618" t="s">
        <v>1296</v>
      </c>
      <c r="F618" t="s">
        <v>1297</v>
      </c>
      <c r="G618" t="s">
        <v>415</v>
      </c>
      <c r="H618" t="s">
        <v>691</v>
      </c>
    </row>
    <row r="619" spans="1:8" ht="15.75" customHeight="1" x14ac:dyDescent="0.2">
      <c r="A619" t="s">
        <v>1126</v>
      </c>
      <c r="B619">
        <v>2016</v>
      </c>
      <c r="C619" t="s">
        <v>233</v>
      </c>
      <c r="D619" t="s">
        <v>271</v>
      </c>
      <c r="E619" t="s">
        <v>1232</v>
      </c>
      <c r="F619" t="s">
        <v>415</v>
      </c>
      <c r="G619" t="s">
        <v>1233</v>
      </c>
      <c r="H619" t="s">
        <v>579</v>
      </c>
    </row>
    <row r="620" spans="1:8" ht="15.75" customHeight="1" x14ac:dyDescent="0.2">
      <c r="A620" t="s">
        <v>1170</v>
      </c>
      <c r="B620">
        <v>2016</v>
      </c>
      <c r="C620" t="s">
        <v>233</v>
      </c>
      <c r="D620" t="s">
        <v>272</v>
      </c>
      <c r="E620" t="s">
        <v>1335</v>
      </c>
      <c r="F620" t="s">
        <v>415</v>
      </c>
      <c r="G620" t="s">
        <v>1336</v>
      </c>
      <c r="H620" t="s">
        <v>1082</v>
      </c>
    </row>
    <row r="621" spans="1:8" ht="15.75" customHeight="1" x14ac:dyDescent="0.2">
      <c r="A621" t="s">
        <v>1110</v>
      </c>
      <c r="B621">
        <v>2016</v>
      </c>
      <c r="C621" t="s">
        <v>233</v>
      </c>
      <c r="D621" t="s">
        <v>273</v>
      </c>
      <c r="E621" t="s">
        <v>1172</v>
      </c>
      <c r="F621" t="s">
        <v>660</v>
      </c>
      <c r="H621" t="s">
        <v>1276</v>
      </c>
    </row>
    <row r="622" spans="1:8" ht="15.75" customHeight="1" x14ac:dyDescent="0.2">
      <c r="A622" t="s">
        <v>1114</v>
      </c>
      <c r="B622">
        <v>2016</v>
      </c>
      <c r="C622" t="s">
        <v>233</v>
      </c>
      <c r="D622" t="s">
        <v>274</v>
      </c>
      <c r="E622" t="s">
        <v>1113</v>
      </c>
      <c r="F622" t="s">
        <v>606</v>
      </c>
      <c r="H622" t="s">
        <v>1144</v>
      </c>
    </row>
    <row r="623" spans="1:8" ht="15.75" customHeight="1" x14ac:dyDescent="0.2">
      <c r="A623" t="s">
        <v>1110</v>
      </c>
      <c r="B623">
        <v>2016</v>
      </c>
      <c r="C623" t="s">
        <v>233</v>
      </c>
      <c r="D623" t="s">
        <v>164</v>
      </c>
      <c r="E623" t="s">
        <v>1194</v>
      </c>
      <c r="F623" t="s">
        <v>971</v>
      </c>
      <c r="H623" t="s">
        <v>972</v>
      </c>
    </row>
    <row r="624" spans="1:8" ht="15.75" customHeight="1" x14ac:dyDescent="0.2">
      <c r="A624" t="s">
        <v>1119</v>
      </c>
      <c r="B624">
        <v>2016</v>
      </c>
      <c r="C624" t="s">
        <v>233</v>
      </c>
      <c r="D624" t="s">
        <v>275</v>
      </c>
      <c r="E624" t="s">
        <v>1310</v>
      </c>
      <c r="F624" t="s">
        <v>971</v>
      </c>
      <c r="H624" t="s">
        <v>1311</v>
      </c>
    </row>
    <row r="625" spans="1:8" ht="15.75" customHeight="1" x14ac:dyDescent="0.2">
      <c r="A625" t="s">
        <v>1119</v>
      </c>
      <c r="B625">
        <v>2016</v>
      </c>
      <c r="C625" t="s">
        <v>233</v>
      </c>
      <c r="D625" t="s">
        <v>276</v>
      </c>
      <c r="E625" t="s">
        <v>1237</v>
      </c>
      <c r="F625" t="s">
        <v>673</v>
      </c>
      <c r="H625" t="s">
        <v>1238</v>
      </c>
    </row>
    <row r="626" spans="1:8" ht="15.75" customHeight="1" x14ac:dyDescent="0.2">
      <c r="A626" t="s">
        <v>1117</v>
      </c>
      <c r="B626">
        <v>2016</v>
      </c>
      <c r="C626" t="s">
        <v>233</v>
      </c>
      <c r="D626" t="s">
        <v>165</v>
      </c>
      <c r="E626" t="s">
        <v>1258</v>
      </c>
      <c r="F626" t="s">
        <v>673</v>
      </c>
      <c r="G626" t="s">
        <v>665</v>
      </c>
      <c r="H626" t="s">
        <v>865</v>
      </c>
    </row>
    <row r="627" spans="1:8" ht="15.75" customHeight="1" x14ac:dyDescent="0.2">
      <c r="A627" t="s">
        <v>1110</v>
      </c>
      <c r="B627">
        <v>2016</v>
      </c>
      <c r="C627" t="s">
        <v>233</v>
      </c>
      <c r="D627" t="s">
        <v>277</v>
      </c>
      <c r="E627" t="s">
        <v>1145</v>
      </c>
      <c r="F627" t="s">
        <v>1146</v>
      </c>
      <c r="H627" t="s">
        <v>1147</v>
      </c>
    </row>
    <row r="628" spans="1:8" ht="15.75" customHeight="1" x14ac:dyDescent="0.2">
      <c r="A628" t="s">
        <v>1117</v>
      </c>
      <c r="B628">
        <v>2016</v>
      </c>
      <c r="C628" t="s">
        <v>233</v>
      </c>
      <c r="D628" t="s">
        <v>278</v>
      </c>
      <c r="E628" t="s">
        <v>1239</v>
      </c>
      <c r="F628" t="s">
        <v>1240</v>
      </c>
      <c r="H628" t="s">
        <v>1241</v>
      </c>
    </row>
    <row r="629" spans="1:8" ht="15.75" customHeight="1" x14ac:dyDescent="0.2">
      <c r="A629" t="s">
        <v>1136</v>
      </c>
      <c r="B629">
        <v>2016</v>
      </c>
      <c r="C629" t="s">
        <v>233</v>
      </c>
      <c r="D629" t="s">
        <v>279</v>
      </c>
      <c r="E629" t="s">
        <v>1214</v>
      </c>
      <c r="F629" t="s">
        <v>1215</v>
      </c>
      <c r="H629" t="s">
        <v>1216</v>
      </c>
    </row>
    <row r="630" spans="1:8" ht="15.75" customHeight="1" x14ac:dyDescent="0.2">
      <c r="A630" t="s">
        <v>1110</v>
      </c>
      <c r="B630">
        <v>2016</v>
      </c>
      <c r="C630" t="s">
        <v>233</v>
      </c>
      <c r="D630" t="s">
        <v>280</v>
      </c>
      <c r="E630" t="s">
        <v>1153</v>
      </c>
      <c r="F630" t="s">
        <v>1154</v>
      </c>
      <c r="H630" t="s">
        <v>1155</v>
      </c>
    </row>
    <row r="631" spans="1:8" ht="15.75" customHeight="1" x14ac:dyDescent="0.2">
      <c r="A631" t="s">
        <v>1117</v>
      </c>
      <c r="B631">
        <v>2016</v>
      </c>
      <c r="C631" t="s">
        <v>233</v>
      </c>
      <c r="D631" t="s">
        <v>168</v>
      </c>
      <c r="E631" t="s">
        <v>1291</v>
      </c>
      <c r="F631" t="s">
        <v>881</v>
      </c>
      <c r="H631" t="s">
        <v>882</v>
      </c>
    </row>
    <row r="632" spans="1:8" ht="15.75" customHeight="1" x14ac:dyDescent="0.2">
      <c r="A632" t="s">
        <v>1114</v>
      </c>
      <c r="B632">
        <v>2016</v>
      </c>
      <c r="C632" t="s">
        <v>233</v>
      </c>
      <c r="D632" t="s">
        <v>281</v>
      </c>
      <c r="E632" t="s">
        <v>1360</v>
      </c>
      <c r="F632" t="s">
        <v>1361</v>
      </c>
      <c r="H632" t="s">
        <v>1362</v>
      </c>
    </row>
    <row r="633" spans="1:8" ht="15.75" customHeight="1" x14ac:dyDescent="0.2">
      <c r="A633" t="s">
        <v>1110</v>
      </c>
      <c r="B633">
        <v>2016</v>
      </c>
      <c r="C633" t="s">
        <v>233</v>
      </c>
      <c r="D633" t="s">
        <v>36</v>
      </c>
      <c r="E633" t="s">
        <v>1371</v>
      </c>
      <c r="F633" t="s">
        <v>707</v>
      </c>
      <c r="G633" t="s">
        <v>665</v>
      </c>
      <c r="H633" t="s">
        <v>708</v>
      </c>
    </row>
    <row r="634" spans="1:8" ht="15.75" customHeight="1" x14ac:dyDescent="0.2">
      <c r="A634" t="s">
        <v>1110</v>
      </c>
      <c r="B634">
        <v>2016</v>
      </c>
      <c r="C634" t="s">
        <v>233</v>
      </c>
      <c r="D634" t="s">
        <v>37</v>
      </c>
      <c r="E634" t="s">
        <v>1312</v>
      </c>
      <c r="F634" t="s">
        <v>584</v>
      </c>
      <c r="G634" t="s">
        <v>654</v>
      </c>
      <c r="H634" t="s">
        <v>655</v>
      </c>
    </row>
    <row r="635" spans="1:8" ht="15.75" customHeight="1" x14ac:dyDescent="0.2">
      <c r="A635" t="s">
        <v>1136</v>
      </c>
      <c r="B635">
        <v>2016</v>
      </c>
      <c r="C635" t="s">
        <v>233</v>
      </c>
      <c r="D635" t="s">
        <v>282</v>
      </c>
      <c r="E635" t="s">
        <v>1256</v>
      </c>
      <c r="F635" t="s">
        <v>584</v>
      </c>
      <c r="G635" t="s">
        <v>423</v>
      </c>
      <c r="H635" t="s">
        <v>1257</v>
      </c>
    </row>
    <row r="636" spans="1:8" ht="15.75" customHeight="1" x14ac:dyDescent="0.2">
      <c r="A636" t="s">
        <v>1114</v>
      </c>
      <c r="B636">
        <v>2016</v>
      </c>
      <c r="C636" t="s">
        <v>233</v>
      </c>
      <c r="D636" t="s">
        <v>283</v>
      </c>
      <c r="E636" t="s">
        <v>1331</v>
      </c>
      <c r="F636" t="s">
        <v>584</v>
      </c>
      <c r="H636" t="s">
        <v>1332</v>
      </c>
    </row>
    <row r="637" spans="1:8" ht="15.75" customHeight="1" x14ac:dyDescent="0.2">
      <c r="A637" t="s">
        <v>1138</v>
      </c>
      <c r="B637">
        <v>2016</v>
      </c>
      <c r="C637" t="s">
        <v>233</v>
      </c>
      <c r="D637" s="4" t="s">
        <v>1629</v>
      </c>
      <c r="E637" t="s">
        <v>1324</v>
      </c>
      <c r="F637" t="s">
        <v>719</v>
      </c>
      <c r="H637" t="s">
        <v>1325</v>
      </c>
    </row>
    <row r="638" spans="1:8" ht="15.75" customHeight="1" x14ac:dyDescent="0.2">
      <c r="A638" t="s">
        <v>1117</v>
      </c>
      <c r="B638">
        <v>2016</v>
      </c>
      <c r="C638" t="s">
        <v>233</v>
      </c>
      <c r="D638" t="s">
        <v>285</v>
      </c>
      <c r="E638" t="s">
        <v>1348</v>
      </c>
      <c r="F638" t="s">
        <v>1349</v>
      </c>
      <c r="G638" t="s">
        <v>497</v>
      </c>
      <c r="H638" t="s">
        <v>1350</v>
      </c>
    </row>
    <row r="639" spans="1:8" ht="15.75" customHeight="1" x14ac:dyDescent="0.2">
      <c r="A639" t="s">
        <v>1138</v>
      </c>
      <c r="B639">
        <v>2016</v>
      </c>
      <c r="C639" t="s">
        <v>233</v>
      </c>
      <c r="D639" t="s">
        <v>286</v>
      </c>
      <c r="E639" t="s">
        <v>1208</v>
      </c>
      <c r="F639" t="s">
        <v>1209</v>
      </c>
      <c r="H639" t="s">
        <v>1210</v>
      </c>
    </row>
    <row r="640" spans="1:8" ht="15.75" customHeight="1" x14ac:dyDescent="0.2">
      <c r="A640" t="s">
        <v>1117</v>
      </c>
      <c r="B640">
        <v>2016</v>
      </c>
      <c r="C640" t="s">
        <v>233</v>
      </c>
      <c r="D640" t="s">
        <v>287</v>
      </c>
      <c r="E640" t="s">
        <v>1299</v>
      </c>
      <c r="F640" t="s">
        <v>914</v>
      </c>
      <c r="H640" t="s">
        <v>1300</v>
      </c>
    </row>
    <row r="641" spans="1:10" ht="15.75" customHeight="1" x14ac:dyDescent="0.2">
      <c r="A641" t="s">
        <v>1117</v>
      </c>
      <c r="B641">
        <v>2016</v>
      </c>
      <c r="C641" t="s">
        <v>233</v>
      </c>
      <c r="D641" t="s">
        <v>180</v>
      </c>
      <c r="E641" t="s">
        <v>1192</v>
      </c>
      <c r="F641" t="s">
        <v>841</v>
      </c>
      <c r="H641" t="s">
        <v>842</v>
      </c>
    </row>
    <row r="642" spans="1:10" ht="15.75" customHeight="1" x14ac:dyDescent="0.2">
      <c r="A642" t="s">
        <v>1138</v>
      </c>
      <c r="B642">
        <v>2016</v>
      </c>
      <c r="C642" t="s">
        <v>233</v>
      </c>
      <c r="D642" t="s">
        <v>181</v>
      </c>
      <c r="E642" t="s">
        <v>1340</v>
      </c>
      <c r="F642" t="s">
        <v>841</v>
      </c>
      <c r="H642" t="s">
        <v>1086</v>
      </c>
    </row>
    <row r="643" spans="1:10" ht="15.75" customHeight="1" x14ac:dyDescent="0.2">
      <c r="A643" t="s">
        <v>1110</v>
      </c>
      <c r="B643">
        <v>2016</v>
      </c>
      <c r="C643" t="s">
        <v>233</v>
      </c>
      <c r="D643" t="s">
        <v>288</v>
      </c>
      <c r="E643" t="s">
        <v>1122</v>
      </c>
      <c r="F643" t="s">
        <v>1123</v>
      </c>
      <c r="H643" t="s">
        <v>1124</v>
      </c>
    </row>
    <row r="644" spans="1:10" ht="15.75" customHeight="1" x14ac:dyDescent="0.2">
      <c r="A644" t="s">
        <v>1136</v>
      </c>
      <c r="B644">
        <v>2016</v>
      </c>
      <c r="C644" t="s">
        <v>233</v>
      </c>
      <c r="D644" t="s">
        <v>289</v>
      </c>
      <c r="E644" t="s">
        <v>1351</v>
      </c>
      <c r="F644" t="s">
        <v>1352</v>
      </c>
      <c r="H644" t="s">
        <v>1353</v>
      </c>
    </row>
    <row r="645" spans="1:10" ht="15.75" customHeight="1" x14ac:dyDescent="0.2">
      <c r="A645" t="s">
        <v>1119</v>
      </c>
      <c r="B645">
        <v>2016</v>
      </c>
      <c r="C645" t="s">
        <v>233</v>
      </c>
      <c r="D645" t="s">
        <v>290</v>
      </c>
      <c r="E645" t="s">
        <v>1163</v>
      </c>
      <c r="F645" t="s">
        <v>890</v>
      </c>
      <c r="H645" t="s">
        <v>1164</v>
      </c>
    </row>
    <row r="646" spans="1:10" ht="15.75" customHeight="1" x14ac:dyDescent="0.2">
      <c r="A646" t="s">
        <v>1119</v>
      </c>
      <c r="B646">
        <v>2016</v>
      </c>
      <c r="C646" t="s">
        <v>233</v>
      </c>
      <c r="D646" t="s">
        <v>291</v>
      </c>
      <c r="E646" t="s">
        <v>1175</v>
      </c>
      <c r="F646" t="s">
        <v>890</v>
      </c>
      <c r="H646" t="s">
        <v>1176</v>
      </c>
    </row>
    <row r="647" spans="1:10" ht="15.75" customHeight="1" x14ac:dyDescent="0.2">
      <c r="A647" t="s">
        <v>1126</v>
      </c>
      <c r="B647">
        <v>2016</v>
      </c>
      <c r="C647" t="s">
        <v>233</v>
      </c>
      <c r="D647" t="s">
        <v>185</v>
      </c>
      <c r="E647" t="s">
        <v>1149</v>
      </c>
      <c r="F647" t="s">
        <v>811</v>
      </c>
      <c r="H647" t="s">
        <v>812</v>
      </c>
      <c r="J647" t="s">
        <v>813</v>
      </c>
    </row>
    <row r="648" spans="1:10" ht="15.75" customHeight="1" x14ac:dyDescent="0.2">
      <c r="A648" t="s">
        <v>1110</v>
      </c>
      <c r="B648">
        <v>2016</v>
      </c>
      <c r="C648" t="s">
        <v>233</v>
      </c>
      <c r="D648" t="s">
        <v>292</v>
      </c>
      <c r="E648" t="s">
        <v>1172</v>
      </c>
      <c r="F648" t="s">
        <v>1173</v>
      </c>
      <c r="H648" t="s">
        <v>1174</v>
      </c>
    </row>
    <row r="649" spans="1:10" ht="15.75" customHeight="1" x14ac:dyDescent="0.2">
      <c r="A649" t="s">
        <v>1138</v>
      </c>
      <c r="B649">
        <v>2016</v>
      </c>
      <c r="C649" t="s">
        <v>233</v>
      </c>
      <c r="D649" t="s">
        <v>293</v>
      </c>
      <c r="E649" t="s">
        <v>1137</v>
      </c>
      <c r="F649" t="s">
        <v>1313</v>
      </c>
      <c r="H649" t="s">
        <v>1314</v>
      </c>
    </row>
    <row r="650" spans="1:10" ht="15.75" customHeight="1" x14ac:dyDescent="0.2">
      <c r="A650" t="s">
        <v>1136</v>
      </c>
      <c r="B650">
        <v>2016</v>
      </c>
      <c r="C650" t="s">
        <v>233</v>
      </c>
      <c r="D650" t="s">
        <v>294</v>
      </c>
      <c r="E650" t="s">
        <v>1184</v>
      </c>
      <c r="F650" t="s">
        <v>506</v>
      </c>
      <c r="G650" t="s">
        <v>491</v>
      </c>
      <c r="H650" t="s">
        <v>1185</v>
      </c>
    </row>
    <row r="651" spans="1:10" ht="15.75" customHeight="1" x14ac:dyDescent="0.2">
      <c r="A651" t="s">
        <v>1110</v>
      </c>
      <c r="B651">
        <v>2016</v>
      </c>
      <c r="C651" t="s">
        <v>233</v>
      </c>
      <c r="D651" t="s">
        <v>189</v>
      </c>
      <c r="E651" t="s">
        <v>1193</v>
      </c>
      <c r="F651" t="s">
        <v>506</v>
      </c>
      <c r="H651" t="s">
        <v>1054</v>
      </c>
      <c r="I651" t="s">
        <v>462</v>
      </c>
    </row>
    <row r="652" spans="1:10" ht="15.75" customHeight="1" x14ac:dyDescent="0.2">
      <c r="A652" t="s">
        <v>1110</v>
      </c>
      <c r="B652">
        <v>2016</v>
      </c>
      <c r="C652" t="s">
        <v>233</v>
      </c>
      <c r="D652" t="s">
        <v>295</v>
      </c>
      <c r="E652" t="s">
        <v>1129</v>
      </c>
      <c r="F652" t="s">
        <v>1130</v>
      </c>
      <c r="H652" t="s">
        <v>1131</v>
      </c>
    </row>
    <row r="653" spans="1:10" ht="15.75" customHeight="1" x14ac:dyDescent="0.2">
      <c r="A653" t="s">
        <v>1170</v>
      </c>
      <c r="B653">
        <v>2016</v>
      </c>
      <c r="C653" t="s">
        <v>233</v>
      </c>
      <c r="D653" t="s">
        <v>296</v>
      </c>
      <c r="E653" t="s">
        <v>1189</v>
      </c>
      <c r="F653" t="s">
        <v>1190</v>
      </c>
      <c r="G653" t="s">
        <v>654</v>
      </c>
      <c r="H653" t="s">
        <v>1191</v>
      </c>
    </row>
    <row r="654" spans="1:10" ht="15.75" customHeight="1" x14ac:dyDescent="0.2">
      <c r="A654" t="s">
        <v>1119</v>
      </c>
      <c r="B654">
        <v>2016</v>
      </c>
      <c r="C654" t="s">
        <v>233</v>
      </c>
      <c r="D654" t="s">
        <v>297</v>
      </c>
      <c r="E654" t="s">
        <v>1118</v>
      </c>
      <c r="F654" t="s">
        <v>1120</v>
      </c>
      <c r="H654" t="s">
        <v>1121</v>
      </c>
    </row>
    <row r="655" spans="1:10" ht="15.75" customHeight="1" x14ac:dyDescent="0.2">
      <c r="A655" t="s">
        <v>1110</v>
      </c>
      <c r="B655">
        <v>2016</v>
      </c>
      <c r="C655" t="s">
        <v>233</v>
      </c>
      <c r="D655" t="s">
        <v>298</v>
      </c>
      <c r="E655" t="s">
        <v>1226</v>
      </c>
      <c r="F655" t="s">
        <v>1227</v>
      </c>
      <c r="H655" t="s">
        <v>1228</v>
      </c>
    </row>
    <row r="656" spans="1:10" ht="15.75" customHeight="1" x14ac:dyDescent="0.2">
      <c r="A656" t="s">
        <v>1126</v>
      </c>
      <c r="B656">
        <v>2016</v>
      </c>
      <c r="C656" t="s">
        <v>233</v>
      </c>
      <c r="D656" t="s">
        <v>194</v>
      </c>
      <c r="E656" t="s">
        <v>1266</v>
      </c>
      <c r="F656" t="s">
        <v>569</v>
      </c>
      <c r="H656" t="s">
        <v>870</v>
      </c>
      <c r="J656" t="s">
        <v>852</v>
      </c>
    </row>
    <row r="657" spans="1:10" ht="15.75" customHeight="1" x14ac:dyDescent="0.2">
      <c r="A657" t="s">
        <v>1110</v>
      </c>
      <c r="B657">
        <v>2016</v>
      </c>
      <c r="C657" t="s">
        <v>233</v>
      </c>
      <c r="D657" t="s">
        <v>299</v>
      </c>
      <c r="E657" t="s">
        <v>1368</v>
      </c>
      <c r="F657" t="s">
        <v>569</v>
      </c>
      <c r="H657" t="s">
        <v>1369</v>
      </c>
    </row>
    <row r="658" spans="1:10" ht="15.75" customHeight="1" x14ac:dyDescent="0.2">
      <c r="A658" t="s">
        <v>1114</v>
      </c>
      <c r="B658">
        <v>2016</v>
      </c>
      <c r="C658" t="s">
        <v>233</v>
      </c>
      <c r="D658" t="s">
        <v>300</v>
      </c>
      <c r="E658" t="s">
        <v>1113</v>
      </c>
      <c r="F658" t="s">
        <v>1333</v>
      </c>
      <c r="H658" t="s">
        <v>1334</v>
      </c>
    </row>
    <row r="659" spans="1:10" ht="15.75" customHeight="1" x14ac:dyDescent="0.2">
      <c r="A659" t="s">
        <v>1138</v>
      </c>
      <c r="B659">
        <v>2016</v>
      </c>
      <c r="C659" t="s">
        <v>233</v>
      </c>
      <c r="D659" t="s">
        <v>301</v>
      </c>
      <c r="E659" t="s">
        <v>1345</v>
      </c>
      <c r="F659" t="s">
        <v>1346</v>
      </c>
      <c r="H659" t="s">
        <v>1347</v>
      </c>
    </row>
    <row r="660" spans="1:10" ht="15.75" customHeight="1" x14ac:dyDescent="0.2">
      <c r="A660" t="s">
        <v>1119</v>
      </c>
      <c r="B660">
        <v>2016</v>
      </c>
      <c r="C660" t="s">
        <v>233</v>
      </c>
      <c r="D660" t="s">
        <v>200</v>
      </c>
      <c r="E660" t="s">
        <v>1298</v>
      </c>
      <c r="F660" t="s">
        <v>886</v>
      </c>
      <c r="G660" t="s">
        <v>415</v>
      </c>
      <c r="H660" t="s">
        <v>887</v>
      </c>
      <c r="J660" t="s">
        <v>888</v>
      </c>
    </row>
    <row r="661" spans="1:10" ht="15.75" customHeight="1" x14ac:dyDescent="0.2">
      <c r="A661" t="s">
        <v>1114</v>
      </c>
      <c r="B661">
        <v>2016</v>
      </c>
      <c r="C661" t="s">
        <v>233</v>
      </c>
      <c r="D661" t="s">
        <v>52</v>
      </c>
      <c r="E661" t="s">
        <v>1283</v>
      </c>
      <c r="F661" t="s">
        <v>643</v>
      </c>
      <c r="G661" t="s">
        <v>531</v>
      </c>
      <c r="H661" t="s">
        <v>644</v>
      </c>
      <c r="J661" t="s">
        <v>645</v>
      </c>
    </row>
    <row r="662" spans="1:10" ht="15.75" customHeight="1" x14ac:dyDescent="0.2">
      <c r="A662" t="s">
        <v>1136</v>
      </c>
      <c r="B662">
        <v>2016</v>
      </c>
      <c r="C662" t="s">
        <v>233</v>
      </c>
      <c r="D662" t="s">
        <v>302</v>
      </c>
      <c r="E662" t="s">
        <v>1142</v>
      </c>
      <c r="F662" t="s">
        <v>691</v>
      </c>
      <c r="H662" t="s">
        <v>1143</v>
      </c>
    </row>
    <row r="663" spans="1:10" ht="15.75" customHeight="1" x14ac:dyDescent="0.2">
      <c r="A663" t="s">
        <v>1138</v>
      </c>
      <c r="B663">
        <v>2016</v>
      </c>
      <c r="C663" t="s">
        <v>233</v>
      </c>
      <c r="D663" t="s">
        <v>303</v>
      </c>
      <c r="E663" t="s">
        <v>1140</v>
      </c>
      <c r="F663" t="s">
        <v>1141</v>
      </c>
      <c r="H663" t="s">
        <v>1139</v>
      </c>
    </row>
    <row r="664" spans="1:10" ht="15.75" customHeight="1" x14ac:dyDescent="0.2">
      <c r="A664" t="s">
        <v>1114</v>
      </c>
      <c r="B664">
        <v>2016</v>
      </c>
      <c r="C664" t="s">
        <v>233</v>
      </c>
      <c r="D664" t="s">
        <v>304</v>
      </c>
      <c r="E664" t="s">
        <v>1113</v>
      </c>
      <c r="F664" t="s">
        <v>1141</v>
      </c>
      <c r="H664" t="s">
        <v>1165</v>
      </c>
    </row>
    <row r="665" spans="1:10" ht="15.75" customHeight="1" x14ac:dyDescent="0.2">
      <c r="A665" t="s">
        <v>1136</v>
      </c>
      <c r="B665">
        <v>2016</v>
      </c>
      <c r="C665" t="s">
        <v>233</v>
      </c>
      <c r="D665" t="s">
        <v>305</v>
      </c>
      <c r="E665" t="s">
        <v>1142</v>
      </c>
      <c r="F665" t="s">
        <v>538</v>
      </c>
      <c r="G665" t="s">
        <v>1370</v>
      </c>
      <c r="H665" t="s">
        <v>912</v>
      </c>
    </row>
    <row r="666" spans="1:10" ht="15.75" customHeight="1" x14ac:dyDescent="0.2">
      <c r="A666" t="s">
        <v>1136</v>
      </c>
      <c r="B666">
        <v>2016</v>
      </c>
      <c r="C666" t="s">
        <v>233</v>
      </c>
      <c r="D666" t="s">
        <v>306</v>
      </c>
      <c r="E666" t="s">
        <v>1242</v>
      </c>
      <c r="F666" t="s">
        <v>1243</v>
      </c>
      <c r="H666" t="s">
        <v>1244</v>
      </c>
    </row>
    <row r="667" spans="1:10" ht="15.75" customHeight="1" x14ac:dyDescent="0.2">
      <c r="A667" t="s">
        <v>1114</v>
      </c>
      <c r="B667">
        <v>2016</v>
      </c>
      <c r="C667" t="s">
        <v>233</v>
      </c>
      <c r="D667" t="s">
        <v>307</v>
      </c>
      <c r="E667" t="s">
        <v>1245</v>
      </c>
      <c r="F667" t="s">
        <v>1246</v>
      </c>
      <c r="H667" t="s">
        <v>1247</v>
      </c>
    </row>
    <row r="668" spans="1:10" ht="15.75" customHeight="1" x14ac:dyDescent="0.2">
      <c r="A668" t="s">
        <v>1119</v>
      </c>
      <c r="B668">
        <v>2016</v>
      </c>
      <c r="C668" t="s">
        <v>233</v>
      </c>
      <c r="D668" t="s">
        <v>308</v>
      </c>
      <c r="E668" t="s">
        <v>1269</v>
      </c>
      <c r="F668" t="s">
        <v>1246</v>
      </c>
      <c r="H668" t="s">
        <v>1270</v>
      </c>
    </row>
    <row r="669" spans="1:10" ht="15.75" customHeight="1" x14ac:dyDescent="0.2">
      <c r="A669" t="s">
        <v>1138</v>
      </c>
      <c r="B669">
        <v>2016</v>
      </c>
      <c r="C669" t="s">
        <v>233</v>
      </c>
      <c r="D669" t="s">
        <v>309</v>
      </c>
      <c r="E669" t="s">
        <v>1248</v>
      </c>
      <c r="F669" t="s">
        <v>1249</v>
      </c>
      <c r="H669" t="s">
        <v>1250</v>
      </c>
    </row>
    <row r="670" spans="1:10" ht="15.75" customHeight="1" x14ac:dyDescent="0.2">
      <c r="A670" t="s">
        <v>1136</v>
      </c>
      <c r="B670">
        <v>2016</v>
      </c>
      <c r="C670" t="s">
        <v>233</v>
      </c>
      <c r="D670" t="s">
        <v>310</v>
      </c>
      <c r="E670" t="s">
        <v>1142</v>
      </c>
      <c r="F670" t="s">
        <v>537</v>
      </c>
      <c r="G670" t="s">
        <v>1322</v>
      </c>
      <c r="H670" t="s">
        <v>1338</v>
      </c>
    </row>
    <row r="671" spans="1:10" ht="15.75" customHeight="1" x14ac:dyDescent="0.2">
      <c r="A671" t="s">
        <v>1126</v>
      </c>
      <c r="B671">
        <v>2016</v>
      </c>
      <c r="C671" t="s">
        <v>233</v>
      </c>
      <c r="D671" t="s">
        <v>311</v>
      </c>
      <c r="E671" t="s">
        <v>1329</v>
      </c>
      <c r="F671" t="s">
        <v>537</v>
      </c>
      <c r="G671" t="s">
        <v>423</v>
      </c>
      <c r="H671" t="s">
        <v>1330</v>
      </c>
    </row>
    <row r="672" spans="1:10" ht="15.75" customHeight="1" x14ac:dyDescent="0.2">
      <c r="A672" t="s">
        <v>1110</v>
      </c>
      <c r="B672">
        <v>2016</v>
      </c>
      <c r="C672" t="s">
        <v>233</v>
      </c>
      <c r="D672" t="s">
        <v>312</v>
      </c>
      <c r="E672" t="s">
        <v>1198</v>
      </c>
      <c r="F672" t="s">
        <v>537</v>
      </c>
      <c r="H672" t="s">
        <v>1199</v>
      </c>
    </row>
    <row r="673" spans="1:10" ht="15.75" customHeight="1" x14ac:dyDescent="0.2">
      <c r="A673" t="s">
        <v>1136</v>
      </c>
      <c r="B673">
        <v>2016</v>
      </c>
      <c r="C673" t="s">
        <v>233</v>
      </c>
      <c r="D673" t="s">
        <v>313</v>
      </c>
      <c r="E673" t="s">
        <v>1206</v>
      </c>
      <c r="F673" t="s">
        <v>537</v>
      </c>
      <c r="H673" t="s">
        <v>1207</v>
      </c>
    </row>
    <row r="674" spans="1:10" ht="15.75" customHeight="1" x14ac:dyDescent="0.2">
      <c r="A674" t="s">
        <v>1119</v>
      </c>
      <c r="B674">
        <v>2016</v>
      </c>
      <c r="C674" t="s">
        <v>233</v>
      </c>
      <c r="D674" t="s">
        <v>56</v>
      </c>
      <c r="E674" t="s">
        <v>1205</v>
      </c>
      <c r="F674" t="s">
        <v>537</v>
      </c>
      <c r="G674" t="s">
        <v>555</v>
      </c>
      <c r="H674" t="s">
        <v>556</v>
      </c>
      <c r="I674" t="s">
        <v>557</v>
      </c>
    </row>
    <row r="675" spans="1:10" ht="15.75" customHeight="1" x14ac:dyDescent="0.2">
      <c r="A675" t="s">
        <v>1136</v>
      </c>
      <c r="B675">
        <v>2016</v>
      </c>
      <c r="C675" t="s">
        <v>233</v>
      </c>
      <c r="D675" t="s">
        <v>314</v>
      </c>
      <c r="E675" t="s">
        <v>1142</v>
      </c>
      <c r="F675" t="s">
        <v>537</v>
      </c>
      <c r="G675" t="s">
        <v>1315</v>
      </c>
      <c r="H675" t="s">
        <v>1316</v>
      </c>
    </row>
    <row r="676" spans="1:10" ht="15.75" customHeight="1" x14ac:dyDescent="0.2">
      <c r="A676" t="s">
        <v>1117</v>
      </c>
      <c r="B676">
        <v>2016</v>
      </c>
      <c r="C676" t="s">
        <v>233</v>
      </c>
      <c r="D676" t="s">
        <v>315</v>
      </c>
      <c r="E676" t="s">
        <v>1326</v>
      </c>
      <c r="F676" t="s">
        <v>537</v>
      </c>
      <c r="G676" t="s">
        <v>497</v>
      </c>
      <c r="H676" t="s">
        <v>1327</v>
      </c>
    </row>
    <row r="677" spans="1:10" ht="15.75" customHeight="1" x14ac:dyDescent="0.2">
      <c r="A677" t="s">
        <v>1117</v>
      </c>
      <c r="B677">
        <v>2016</v>
      </c>
      <c r="C677" t="s">
        <v>233</v>
      </c>
      <c r="D677" t="s">
        <v>316</v>
      </c>
      <c r="E677" t="s">
        <v>1273</v>
      </c>
      <c r="F677" t="s">
        <v>1274</v>
      </c>
      <c r="G677" t="s">
        <v>491</v>
      </c>
      <c r="H677" t="s">
        <v>1275</v>
      </c>
    </row>
    <row r="678" spans="1:10" ht="15.75" customHeight="1" x14ac:dyDescent="0.2">
      <c r="A678" t="s">
        <v>1114</v>
      </c>
      <c r="B678">
        <v>2016</v>
      </c>
      <c r="C678" t="s">
        <v>233</v>
      </c>
      <c r="D678" t="s">
        <v>317</v>
      </c>
      <c r="E678" t="s">
        <v>1113</v>
      </c>
      <c r="F678" t="s">
        <v>1177</v>
      </c>
      <c r="H678" t="s">
        <v>1178</v>
      </c>
    </row>
    <row r="679" spans="1:10" ht="15.75" customHeight="1" x14ac:dyDescent="0.2">
      <c r="A679" t="s">
        <v>1170</v>
      </c>
      <c r="B679">
        <v>2016</v>
      </c>
      <c r="C679" t="s">
        <v>233</v>
      </c>
      <c r="D679" t="s">
        <v>318</v>
      </c>
      <c r="E679" t="s">
        <v>1223</v>
      </c>
      <c r="F679" t="s">
        <v>1224</v>
      </c>
      <c r="H679" t="s">
        <v>1225</v>
      </c>
    </row>
    <row r="680" spans="1:10" ht="15.75" customHeight="1" x14ac:dyDescent="0.2">
      <c r="A680" t="s">
        <v>1136</v>
      </c>
      <c r="B680">
        <v>2016</v>
      </c>
      <c r="C680" t="s">
        <v>233</v>
      </c>
      <c r="D680" t="s">
        <v>319</v>
      </c>
      <c r="E680" t="s">
        <v>1135</v>
      </c>
      <c r="F680" t="s">
        <v>900</v>
      </c>
      <c r="G680" t="s">
        <v>460</v>
      </c>
      <c r="H680" t="s">
        <v>461</v>
      </c>
    </row>
    <row r="681" spans="1:10" ht="15.75" customHeight="1" x14ac:dyDescent="0.2">
      <c r="A681" t="s">
        <v>1138</v>
      </c>
      <c r="B681">
        <v>2016</v>
      </c>
      <c r="C681" t="s">
        <v>233</v>
      </c>
      <c r="D681" t="s">
        <v>212</v>
      </c>
      <c r="E681" t="s">
        <v>1339</v>
      </c>
      <c r="F681" t="s">
        <v>1082</v>
      </c>
      <c r="H681" t="s">
        <v>1083</v>
      </c>
    </row>
    <row r="682" spans="1:10" ht="15.75" customHeight="1" x14ac:dyDescent="0.2">
      <c r="A682" t="s">
        <v>1119</v>
      </c>
      <c r="B682">
        <v>2016</v>
      </c>
      <c r="C682" t="s">
        <v>233</v>
      </c>
      <c r="D682" t="s">
        <v>320</v>
      </c>
      <c r="E682" t="s">
        <v>1220</v>
      </c>
      <c r="F682" t="s">
        <v>1221</v>
      </c>
      <c r="G682" t="s">
        <v>480</v>
      </c>
      <c r="H682" t="s">
        <v>555</v>
      </c>
      <c r="I682" t="s">
        <v>1222</v>
      </c>
    </row>
    <row r="683" spans="1:10" ht="15.75" customHeight="1" x14ac:dyDescent="0.2">
      <c r="A683" t="s">
        <v>1126</v>
      </c>
      <c r="B683">
        <v>2016</v>
      </c>
      <c r="C683" t="s">
        <v>233</v>
      </c>
      <c r="D683" t="s">
        <v>217</v>
      </c>
      <c r="E683" t="s">
        <v>1128</v>
      </c>
      <c r="F683" t="s">
        <v>804</v>
      </c>
      <c r="G683" t="s">
        <v>497</v>
      </c>
      <c r="H683" t="s">
        <v>805</v>
      </c>
    </row>
    <row r="684" spans="1:10" ht="15.75" customHeight="1" x14ac:dyDescent="0.2">
      <c r="A684" t="s">
        <v>1110</v>
      </c>
      <c r="B684">
        <v>2016</v>
      </c>
      <c r="C684" t="s">
        <v>233</v>
      </c>
      <c r="D684" t="s">
        <v>321</v>
      </c>
      <c r="E684" t="s">
        <v>1235</v>
      </c>
      <c r="F684" t="s">
        <v>609</v>
      </c>
      <c r="G684" t="s">
        <v>491</v>
      </c>
      <c r="H684" t="s">
        <v>1236</v>
      </c>
    </row>
    <row r="685" spans="1:10" ht="15.75" customHeight="1" x14ac:dyDescent="0.2">
      <c r="A685" t="s">
        <v>1138</v>
      </c>
      <c r="B685">
        <v>2016</v>
      </c>
      <c r="C685" t="s">
        <v>233</v>
      </c>
      <c r="D685" t="s">
        <v>220</v>
      </c>
      <c r="E685" t="s">
        <v>1282</v>
      </c>
      <c r="F685" t="s">
        <v>792</v>
      </c>
      <c r="H685" t="s">
        <v>1043</v>
      </c>
    </row>
    <row r="686" spans="1:10" ht="15.75" customHeight="1" x14ac:dyDescent="0.2">
      <c r="A686" t="s">
        <v>1110</v>
      </c>
      <c r="B686">
        <v>2016</v>
      </c>
      <c r="C686" t="s">
        <v>233</v>
      </c>
      <c r="D686" t="s">
        <v>64</v>
      </c>
      <c r="E686" t="s">
        <v>1193</v>
      </c>
      <c r="F686" t="s">
        <v>460</v>
      </c>
      <c r="G686" t="s">
        <v>543</v>
      </c>
      <c r="H686" t="s">
        <v>544</v>
      </c>
      <c r="I686" t="s">
        <v>462</v>
      </c>
      <c r="J686" t="s">
        <v>545</v>
      </c>
    </row>
    <row r="687" spans="1:10" ht="15.75" customHeight="1" x14ac:dyDescent="0.2">
      <c r="A687" t="s">
        <v>1117</v>
      </c>
      <c r="B687">
        <v>2016</v>
      </c>
      <c r="C687" t="s">
        <v>233</v>
      </c>
      <c r="D687" t="s">
        <v>322</v>
      </c>
      <c r="E687" t="s">
        <v>1186</v>
      </c>
      <c r="F687" t="s">
        <v>460</v>
      </c>
      <c r="G687" t="s">
        <v>1187</v>
      </c>
      <c r="H687" t="s">
        <v>1188</v>
      </c>
    </row>
    <row r="688" spans="1:10" ht="15.75" customHeight="1" x14ac:dyDescent="0.2">
      <c r="A688" t="s">
        <v>1138</v>
      </c>
      <c r="B688">
        <v>2016</v>
      </c>
      <c r="C688" t="s">
        <v>233</v>
      </c>
      <c r="D688" t="s">
        <v>323</v>
      </c>
      <c r="E688" t="s">
        <v>1180</v>
      </c>
      <c r="F688" t="s">
        <v>669</v>
      </c>
      <c r="G688" t="s">
        <v>538</v>
      </c>
      <c r="H688" t="s">
        <v>1181</v>
      </c>
    </row>
    <row r="689" spans="1:9" ht="15.75" customHeight="1" x14ac:dyDescent="0.2">
      <c r="A689" t="s">
        <v>1136</v>
      </c>
      <c r="B689">
        <v>2016</v>
      </c>
      <c r="C689" t="s">
        <v>233</v>
      </c>
      <c r="D689" t="s">
        <v>324</v>
      </c>
      <c r="E689" t="s">
        <v>1301</v>
      </c>
      <c r="F689" t="s">
        <v>669</v>
      </c>
      <c r="G689" t="s">
        <v>665</v>
      </c>
      <c r="H689" t="s">
        <v>1302</v>
      </c>
      <c r="I689" t="s">
        <v>462</v>
      </c>
    </row>
    <row r="690" spans="1:9" ht="15.75" customHeight="1" x14ac:dyDescent="0.2">
      <c r="A690" t="s">
        <v>1170</v>
      </c>
      <c r="B690">
        <v>2016</v>
      </c>
      <c r="C690" t="s">
        <v>233</v>
      </c>
      <c r="D690" t="s">
        <v>325</v>
      </c>
      <c r="E690" t="s">
        <v>1287</v>
      </c>
      <c r="F690" t="s">
        <v>879</v>
      </c>
      <c r="H690" t="s">
        <v>1286</v>
      </c>
    </row>
    <row r="691" spans="1:9" ht="15.75" customHeight="1" x14ac:dyDescent="0.2">
      <c r="A691" t="s">
        <v>1170</v>
      </c>
      <c r="B691">
        <v>2016</v>
      </c>
      <c r="C691" t="s">
        <v>233</v>
      </c>
      <c r="D691" t="s">
        <v>326</v>
      </c>
      <c r="E691" t="s">
        <v>1341</v>
      </c>
      <c r="F691" t="s">
        <v>1342</v>
      </c>
      <c r="H691" t="s">
        <v>1343</v>
      </c>
    </row>
    <row r="692" spans="1:9" ht="15.75" customHeight="1" x14ac:dyDescent="0.2">
      <c r="A692" t="s">
        <v>1136</v>
      </c>
      <c r="B692">
        <v>2016</v>
      </c>
      <c r="C692" t="s">
        <v>233</v>
      </c>
      <c r="D692" t="s">
        <v>327</v>
      </c>
      <c r="E692" t="s">
        <v>1150</v>
      </c>
      <c r="F692" t="s">
        <v>1073</v>
      </c>
      <c r="H692" t="s">
        <v>1151</v>
      </c>
    </row>
    <row r="693" spans="1:9" ht="15.75" customHeight="1" x14ac:dyDescent="0.2">
      <c r="A693" t="s">
        <v>1119</v>
      </c>
      <c r="B693">
        <v>2016</v>
      </c>
      <c r="C693" t="s">
        <v>233</v>
      </c>
      <c r="D693" t="s">
        <v>328</v>
      </c>
      <c r="E693" t="s">
        <v>1200</v>
      </c>
      <c r="F693" t="s">
        <v>1073</v>
      </c>
      <c r="H693" t="s">
        <v>1201</v>
      </c>
    </row>
    <row r="694" spans="1:9" ht="15.75" customHeight="1" x14ac:dyDescent="0.2">
      <c r="A694" t="s">
        <v>1126</v>
      </c>
      <c r="B694">
        <v>2016</v>
      </c>
      <c r="C694" t="s">
        <v>233</v>
      </c>
      <c r="D694" t="s">
        <v>329</v>
      </c>
      <c r="E694" t="s">
        <v>1217</v>
      </c>
      <c r="F694" t="s">
        <v>1073</v>
      </c>
      <c r="H694" t="s">
        <v>851</v>
      </c>
    </row>
    <row r="695" spans="1:9" ht="15.75" customHeight="1" x14ac:dyDescent="0.2">
      <c r="A695" t="s">
        <v>1136</v>
      </c>
      <c r="B695">
        <v>2016</v>
      </c>
      <c r="C695" t="s">
        <v>233</v>
      </c>
      <c r="D695" t="s">
        <v>330</v>
      </c>
      <c r="E695" t="s">
        <v>1280</v>
      </c>
      <c r="F695" t="s">
        <v>1073</v>
      </c>
      <c r="H695" t="s">
        <v>1281</v>
      </c>
    </row>
    <row r="696" spans="1:9" ht="15.75" customHeight="1" x14ac:dyDescent="0.2">
      <c r="A696" t="s">
        <v>1126</v>
      </c>
      <c r="B696">
        <v>2016</v>
      </c>
      <c r="C696" t="s">
        <v>233</v>
      </c>
      <c r="D696" t="s">
        <v>226</v>
      </c>
      <c r="E696" t="s">
        <v>1234</v>
      </c>
      <c r="F696" t="s">
        <v>857</v>
      </c>
      <c r="H696" t="s">
        <v>858</v>
      </c>
    </row>
    <row r="697" spans="1:9" ht="15.75" customHeight="1" x14ac:dyDescent="0.2">
      <c r="A697" t="s">
        <v>1117</v>
      </c>
      <c r="B697">
        <v>2016</v>
      </c>
      <c r="C697" t="s">
        <v>233</v>
      </c>
      <c r="D697" t="s">
        <v>228</v>
      </c>
      <c r="E697" t="s">
        <v>1116</v>
      </c>
      <c r="F697" t="s">
        <v>797</v>
      </c>
      <c r="G697" t="s">
        <v>512</v>
      </c>
      <c r="H697" t="s">
        <v>798</v>
      </c>
    </row>
    <row r="698" spans="1:9" ht="15.75" customHeight="1" x14ac:dyDescent="0.2">
      <c r="A698" t="s">
        <v>1110</v>
      </c>
      <c r="B698">
        <v>2016</v>
      </c>
      <c r="C698" t="s">
        <v>233</v>
      </c>
      <c r="D698" t="s">
        <v>331</v>
      </c>
      <c r="E698" t="s">
        <v>1172</v>
      </c>
      <c r="F698" t="s">
        <v>1195</v>
      </c>
      <c r="H698" t="s">
        <v>1196</v>
      </c>
    </row>
    <row r="699" spans="1:9" ht="15.75" customHeight="1" x14ac:dyDescent="0.2">
      <c r="A699" t="s">
        <v>1110</v>
      </c>
      <c r="B699">
        <v>2016</v>
      </c>
      <c r="C699" t="s">
        <v>233</v>
      </c>
      <c r="D699" t="s">
        <v>332</v>
      </c>
      <c r="E699" t="s">
        <v>1129</v>
      </c>
      <c r="F699" t="s">
        <v>497</v>
      </c>
      <c r="G699" t="s">
        <v>428</v>
      </c>
      <c r="H699" t="s">
        <v>1197</v>
      </c>
    </row>
    <row r="700" spans="1:9" ht="15.75" customHeight="1" x14ac:dyDescent="0.2">
      <c r="A700" t="s">
        <v>1110</v>
      </c>
      <c r="B700">
        <v>2016</v>
      </c>
      <c r="C700" t="s">
        <v>233</v>
      </c>
      <c r="D700" t="s">
        <v>230</v>
      </c>
      <c r="E700" t="s">
        <v>1363</v>
      </c>
      <c r="F700" t="s">
        <v>1098</v>
      </c>
      <c r="H700" t="s">
        <v>1099</v>
      </c>
    </row>
    <row r="701" spans="1:9" ht="15.75" customHeight="1" x14ac:dyDescent="0.2">
      <c r="A701" t="s">
        <v>1138</v>
      </c>
      <c r="B701">
        <v>2016</v>
      </c>
      <c r="C701" t="s">
        <v>233</v>
      </c>
      <c r="D701" t="s">
        <v>71</v>
      </c>
      <c r="E701" t="s">
        <v>1179</v>
      </c>
      <c r="F701" t="s">
        <v>525</v>
      </c>
      <c r="G701" t="s">
        <v>512</v>
      </c>
      <c r="H701" t="s">
        <v>519</v>
      </c>
    </row>
    <row r="702" spans="1:9" ht="15.75" customHeight="1" x14ac:dyDescent="0.2">
      <c r="A702" t="s">
        <v>1138</v>
      </c>
      <c r="B702">
        <v>2016</v>
      </c>
      <c r="C702" t="s">
        <v>233</v>
      </c>
      <c r="D702" t="s">
        <v>73</v>
      </c>
      <c r="E702" t="s">
        <v>1337</v>
      </c>
      <c r="F702" t="s">
        <v>525</v>
      </c>
      <c r="G702" t="s">
        <v>667</v>
      </c>
      <c r="H702" t="s">
        <v>668</v>
      </c>
    </row>
    <row r="703" spans="1:9" ht="15.75" customHeight="1" x14ac:dyDescent="0.2">
      <c r="A703" t="s">
        <v>457</v>
      </c>
      <c r="B703">
        <v>2023</v>
      </c>
      <c r="C703" t="s">
        <v>333</v>
      </c>
      <c r="D703" t="s">
        <v>338</v>
      </c>
      <c r="E703" t="s">
        <v>1412</v>
      </c>
      <c r="F703" t="s">
        <v>1413</v>
      </c>
      <c r="G703" t="s">
        <v>1414</v>
      </c>
      <c r="H703" t="s">
        <v>1415</v>
      </c>
    </row>
    <row r="704" spans="1:9" ht="15.75" customHeight="1" x14ac:dyDescent="0.2">
      <c r="A704" t="s">
        <v>457</v>
      </c>
      <c r="B704">
        <v>2023</v>
      </c>
      <c r="C704" t="s">
        <v>333</v>
      </c>
      <c r="D704" t="s">
        <v>339</v>
      </c>
      <c r="E704" t="s">
        <v>1450</v>
      </c>
      <c r="F704" t="s">
        <v>415</v>
      </c>
      <c r="G704" t="s">
        <v>1014</v>
      </c>
      <c r="H704" t="s">
        <v>1451</v>
      </c>
    </row>
    <row r="705" spans="1:8" ht="15.75" customHeight="1" x14ac:dyDescent="0.2">
      <c r="A705" t="s">
        <v>457</v>
      </c>
      <c r="B705">
        <v>2023</v>
      </c>
      <c r="C705" t="s">
        <v>333</v>
      </c>
      <c r="D705" t="s">
        <v>341</v>
      </c>
      <c r="E705" t="s">
        <v>1394</v>
      </c>
      <c r="F705" t="s">
        <v>660</v>
      </c>
      <c r="H705" t="s">
        <v>1395</v>
      </c>
    </row>
    <row r="706" spans="1:8" ht="15.75" customHeight="1" x14ac:dyDescent="0.2">
      <c r="A706" t="s">
        <v>457</v>
      </c>
      <c r="B706">
        <v>2023</v>
      </c>
      <c r="C706" t="s">
        <v>333</v>
      </c>
      <c r="D706" t="s">
        <v>342</v>
      </c>
      <c r="E706" t="s">
        <v>1417</v>
      </c>
      <c r="F706" t="s">
        <v>606</v>
      </c>
      <c r="H706" t="s">
        <v>1418</v>
      </c>
    </row>
    <row r="707" spans="1:8" ht="15.75" customHeight="1" x14ac:dyDescent="0.2">
      <c r="A707" t="s">
        <v>457</v>
      </c>
      <c r="B707">
        <v>2023</v>
      </c>
      <c r="C707" t="s">
        <v>333</v>
      </c>
      <c r="D707" t="s">
        <v>343</v>
      </c>
      <c r="E707" t="s">
        <v>1447</v>
      </c>
      <c r="F707" t="s">
        <v>606</v>
      </c>
      <c r="G707" t="s">
        <v>483</v>
      </c>
      <c r="H707" t="s">
        <v>1448</v>
      </c>
    </row>
    <row r="708" spans="1:8" ht="15.75" customHeight="1" x14ac:dyDescent="0.2">
      <c r="A708" t="s">
        <v>457</v>
      </c>
      <c r="B708">
        <v>2023</v>
      </c>
      <c r="C708" t="s">
        <v>333</v>
      </c>
      <c r="D708" t="s">
        <v>345</v>
      </c>
      <c r="E708" t="s">
        <v>1400</v>
      </c>
      <c r="F708" t="s">
        <v>610</v>
      </c>
      <c r="H708" t="s">
        <v>1401</v>
      </c>
    </row>
    <row r="709" spans="1:8" ht="15.75" customHeight="1" x14ac:dyDescent="0.2">
      <c r="A709" t="s">
        <v>457</v>
      </c>
      <c r="B709">
        <v>2023</v>
      </c>
      <c r="C709" t="s">
        <v>333</v>
      </c>
      <c r="D709" t="s">
        <v>346</v>
      </c>
      <c r="E709" t="s">
        <v>1386</v>
      </c>
      <c r="F709" t="s">
        <v>569</v>
      </c>
      <c r="H709" t="s">
        <v>940</v>
      </c>
    </row>
    <row r="710" spans="1:8" ht="15.75" customHeight="1" x14ac:dyDescent="0.2">
      <c r="A710" t="s">
        <v>457</v>
      </c>
      <c r="B710">
        <v>2023</v>
      </c>
      <c r="C710" t="s">
        <v>333</v>
      </c>
      <c r="D710" t="s">
        <v>347</v>
      </c>
      <c r="E710" t="s">
        <v>1441</v>
      </c>
      <c r="F710" t="s">
        <v>910</v>
      </c>
      <c r="H710" t="s">
        <v>1440</v>
      </c>
    </row>
    <row r="711" spans="1:8" ht="15.75" customHeight="1" x14ac:dyDescent="0.2">
      <c r="A711" t="s">
        <v>457</v>
      </c>
      <c r="B711">
        <v>2023</v>
      </c>
      <c r="C711" t="s">
        <v>333</v>
      </c>
      <c r="D711" t="s">
        <v>348</v>
      </c>
      <c r="E711" t="s">
        <v>1417</v>
      </c>
      <c r="F711" t="s">
        <v>1425</v>
      </c>
      <c r="H711" t="s">
        <v>1426</v>
      </c>
    </row>
    <row r="712" spans="1:8" ht="15.75" customHeight="1" x14ac:dyDescent="0.2">
      <c r="A712" t="s">
        <v>457</v>
      </c>
      <c r="B712">
        <v>2023</v>
      </c>
      <c r="C712" t="s">
        <v>333</v>
      </c>
      <c r="D712" t="s">
        <v>350</v>
      </c>
      <c r="E712" t="s">
        <v>1427</v>
      </c>
      <c r="F712" t="s">
        <v>537</v>
      </c>
      <c r="H712" t="s">
        <v>1428</v>
      </c>
    </row>
    <row r="713" spans="1:8" ht="15.75" customHeight="1" x14ac:dyDescent="0.2">
      <c r="A713" t="s">
        <v>457</v>
      </c>
      <c r="B713">
        <v>2023</v>
      </c>
      <c r="C713" t="s">
        <v>333</v>
      </c>
      <c r="D713" t="s">
        <v>351</v>
      </c>
      <c r="E713" t="s">
        <v>1443</v>
      </c>
      <c r="F713" t="s">
        <v>1444</v>
      </c>
      <c r="H713" t="s">
        <v>1445</v>
      </c>
    </row>
    <row r="714" spans="1:8" ht="15.75" customHeight="1" x14ac:dyDescent="0.2">
      <c r="A714" t="s">
        <v>457</v>
      </c>
      <c r="B714">
        <v>2023</v>
      </c>
      <c r="C714" t="s">
        <v>333</v>
      </c>
      <c r="D714" t="s">
        <v>354</v>
      </c>
      <c r="E714" t="s">
        <v>1399</v>
      </c>
      <c r="F714" t="s">
        <v>592</v>
      </c>
      <c r="H714" t="s">
        <v>1398</v>
      </c>
    </row>
    <row r="715" spans="1:8" ht="15.75" customHeight="1" x14ac:dyDescent="0.2">
      <c r="A715" t="s">
        <v>1393</v>
      </c>
      <c r="B715">
        <v>2022</v>
      </c>
      <c r="C715" t="s">
        <v>333</v>
      </c>
      <c r="D715" t="s">
        <v>338</v>
      </c>
      <c r="E715" t="s">
        <v>1412</v>
      </c>
      <c r="F715" t="s">
        <v>1413</v>
      </c>
      <c r="G715" t="s">
        <v>1414</v>
      </c>
      <c r="H715" t="s">
        <v>1415</v>
      </c>
    </row>
    <row r="716" spans="1:8" ht="15.75" customHeight="1" x14ac:dyDescent="0.2">
      <c r="A716" t="s">
        <v>1393</v>
      </c>
      <c r="B716">
        <v>2022</v>
      </c>
      <c r="C716" t="s">
        <v>333</v>
      </c>
      <c r="D716" t="s">
        <v>339</v>
      </c>
      <c r="E716" t="s">
        <v>1450</v>
      </c>
      <c r="F716" t="s">
        <v>415</v>
      </c>
      <c r="G716" t="s">
        <v>1014</v>
      </c>
      <c r="H716" t="s">
        <v>1451</v>
      </c>
    </row>
    <row r="717" spans="1:8" ht="15.75" customHeight="1" x14ac:dyDescent="0.2">
      <c r="A717" t="s">
        <v>1393</v>
      </c>
      <c r="B717">
        <v>2022</v>
      </c>
      <c r="C717" t="s">
        <v>333</v>
      </c>
      <c r="D717" t="s">
        <v>341</v>
      </c>
      <c r="E717" t="s">
        <v>1394</v>
      </c>
      <c r="F717" t="s">
        <v>660</v>
      </c>
      <c r="H717" t="s">
        <v>1395</v>
      </c>
    </row>
    <row r="718" spans="1:8" ht="15.75" customHeight="1" x14ac:dyDescent="0.2">
      <c r="A718" t="s">
        <v>1393</v>
      </c>
      <c r="B718">
        <v>2022</v>
      </c>
      <c r="C718" t="s">
        <v>333</v>
      </c>
      <c r="D718" t="s">
        <v>342</v>
      </c>
      <c r="E718" t="s">
        <v>1417</v>
      </c>
      <c r="F718" t="s">
        <v>606</v>
      </c>
      <c r="H718" t="s">
        <v>1418</v>
      </c>
    </row>
    <row r="719" spans="1:8" ht="15.75" customHeight="1" x14ac:dyDescent="0.2">
      <c r="A719" t="s">
        <v>1393</v>
      </c>
      <c r="B719">
        <v>2022</v>
      </c>
      <c r="C719" t="s">
        <v>333</v>
      </c>
      <c r="D719" t="s">
        <v>343</v>
      </c>
      <c r="E719" t="s">
        <v>1447</v>
      </c>
      <c r="F719" t="s">
        <v>606</v>
      </c>
      <c r="G719" t="s">
        <v>483</v>
      </c>
      <c r="H719" t="s">
        <v>1448</v>
      </c>
    </row>
    <row r="720" spans="1:8" ht="15.75" customHeight="1" x14ac:dyDescent="0.2">
      <c r="A720" t="s">
        <v>1393</v>
      </c>
      <c r="B720">
        <v>2022</v>
      </c>
      <c r="C720" t="s">
        <v>333</v>
      </c>
      <c r="D720" t="s">
        <v>345</v>
      </c>
      <c r="E720" t="s">
        <v>1400</v>
      </c>
      <c r="F720" t="s">
        <v>610</v>
      </c>
      <c r="H720" t="s">
        <v>1401</v>
      </c>
    </row>
    <row r="721" spans="1:8" ht="15.75" customHeight="1" x14ac:dyDescent="0.2">
      <c r="A721" t="s">
        <v>1393</v>
      </c>
      <c r="B721">
        <v>2022</v>
      </c>
      <c r="C721" t="s">
        <v>333</v>
      </c>
      <c r="D721" t="s">
        <v>346</v>
      </c>
      <c r="E721" t="s">
        <v>1386</v>
      </c>
      <c r="F721" t="s">
        <v>569</v>
      </c>
      <c r="H721" t="s">
        <v>940</v>
      </c>
    </row>
    <row r="722" spans="1:8" ht="15.75" customHeight="1" x14ac:dyDescent="0.2">
      <c r="A722" t="s">
        <v>1393</v>
      </c>
      <c r="B722">
        <v>2022</v>
      </c>
      <c r="C722" t="s">
        <v>333</v>
      </c>
      <c r="D722" t="s">
        <v>347</v>
      </c>
      <c r="E722" t="s">
        <v>1441</v>
      </c>
      <c r="F722" t="s">
        <v>910</v>
      </c>
      <c r="H722" t="s">
        <v>1440</v>
      </c>
    </row>
    <row r="723" spans="1:8" ht="15.75" customHeight="1" x14ac:dyDescent="0.2">
      <c r="A723" t="s">
        <v>1393</v>
      </c>
      <c r="B723">
        <v>2022</v>
      </c>
      <c r="C723" t="s">
        <v>333</v>
      </c>
      <c r="D723" t="s">
        <v>348</v>
      </c>
      <c r="E723" t="s">
        <v>1417</v>
      </c>
      <c r="F723" t="s">
        <v>1425</v>
      </c>
      <c r="H723" t="s">
        <v>1426</v>
      </c>
    </row>
    <row r="724" spans="1:8" ht="15.75" customHeight="1" x14ac:dyDescent="0.2">
      <c r="A724" t="s">
        <v>1393</v>
      </c>
      <c r="B724">
        <v>2022</v>
      </c>
      <c r="C724" t="s">
        <v>333</v>
      </c>
      <c r="D724" t="s">
        <v>350</v>
      </c>
      <c r="E724" t="s">
        <v>1427</v>
      </c>
      <c r="F724" t="s">
        <v>537</v>
      </c>
      <c r="H724" t="s">
        <v>1428</v>
      </c>
    </row>
    <row r="725" spans="1:8" ht="15.75" customHeight="1" x14ac:dyDescent="0.2">
      <c r="A725" t="s">
        <v>1393</v>
      </c>
      <c r="B725">
        <v>2022</v>
      </c>
      <c r="C725" t="s">
        <v>333</v>
      </c>
      <c r="D725" t="s">
        <v>351</v>
      </c>
      <c r="E725" t="s">
        <v>1443</v>
      </c>
      <c r="F725" t="s">
        <v>1444</v>
      </c>
      <c r="H725" t="s">
        <v>1445</v>
      </c>
    </row>
    <row r="726" spans="1:8" ht="15.75" customHeight="1" x14ac:dyDescent="0.2">
      <c r="A726" t="s">
        <v>1393</v>
      </c>
      <c r="B726">
        <v>2022</v>
      </c>
      <c r="C726" t="s">
        <v>333</v>
      </c>
      <c r="D726" t="s">
        <v>354</v>
      </c>
      <c r="E726" t="s">
        <v>1397</v>
      </c>
      <c r="F726" t="s">
        <v>592</v>
      </c>
      <c r="H726" t="s">
        <v>1398</v>
      </c>
    </row>
    <row r="727" spans="1:8" ht="15.75" customHeight="1" x14ac:dyDescent="0.2">
      <c r="A727" t="s">
        <v>1392</v>
      </c>
      <c r="B727">
        <v>2021</v>
      </c>
      <c r="C727" t="s">
        <v>333</v>
      </c>
      <c r="D727" t="s">
        <v>338</v>
      </c>
      <c r="E727" t="s">
        <v>1412</v>
      </c>
      <c r="F727" t="s">
        <v>1413</v>
      </c>
      <c r="G727" t="s">
        <v>1414</v>
      </c>
      <c r="H727" t="s">
        <v>1415</v>
      </c>
    </row>
    <row r="728" spans="1:8" ht="15.75" customHeight="1" x14ac:dyDescent="0.2">
      <c r="A728" t="s">
        <v>1392</v>
      </c>
      <c r="B728">
        <v>2021</v>
      </c>
      <c r="C728" t="s">
        <v>333</v>
      </c>
      <c r="D728" t="s">
        <v>339</v>
      </c>
      <c r="E728" t="s">
        <v>1450</v>
      </c>
      <c r="F728" t="s">
        <v>415</v>
      </c>
      <c r="G728" t="s">
        <v>1014</v>
      </c>
      <c r="H728" t="s">
        <v>1451</v>
      </c>
    </row>
    <row r="729" spans="1:8" ht="15.75" customHeight="1" x14ac:dyDescent="0.2">
      <c r="A729" t="s">
        <v>1392</v>
      </c>
      <c r="B729">
        <v>2021</v>
      </c>
      <c r="C729" t="s">
        <v>333</v>
      </c>
      <c r="D729" t="s">
        <v>341</v>
      </c>
      <c r="E729" t="s">
        <v>1394</v>
      </c>
      <c r="F729" t="s">
        <v>660</v>
      </c>
      <c r="H729" t="s">
        <v>1395</v>
      </c>
    </row>
    <row r="730" spans="1:8" ht="15.75" customHeight="1" x14ac:dyDescent="0.2">
      <c r="A730" t="s">
        <v>1392</v>
      </c>
      <c r="B730">
        <v>2021</v>
      </c>
      <c r="C730" t="s">
        <v>333</v>
      </c>
      <c r="D730" t="s">
        <v>342</v>
      </c>
      <c r="E730" t="s">
        <v>1417</v>
      </c>
      <c r="F730" t="s">
        <v>606</v>
      </c>
      <c r="H730" t="s">
        <v>1418</v>
      </c>
    </row>
    <row r="731" spans="1:8" ht="15.75" customHeight="1" x14ac:dyDescent="0.2">
      <c r="A731" t="s">
        <v>1392</v>
      </c>
      <c r="B731">
        <v>2021</v>
      </c>
      <c r="C731" t="s">
        <v>333</v>
      </c>
      <c r="D731" t="s">
        <v>343</v>
      </c>
      <c r="E731" t="s">
        <v>1447</v>
      </c>
      <c r="F731" t="s">
        <v>606</v>
      </c>
      <c r="G731" t="s">
        <v>483</v>
      </c>
      <c r="H731" t="s">
        <v>1448</v>
      </c>
    </row>
    <row r="732" spans="1:8" ht="15.75" customHeight="1" x14ac:dyDescent="0.2">
      <c r="A732" t="s">
        <v>1392</v>
      </c>
      <c r="B732">
        <v>2021</v>
      </c>
      <c r="C732" t="s">
        <v>333</v>
      </c>
      <c r="D732" t="s">
        <v>345</v>
      </c>
      <c r="E732" t="s">
        <v>1400</v>
      </c>
      <c r="F732" t="s">
        <v>610</v>
      </c>
      <c r="H732" t="s">
        <v>1401</v>
      </c>
    </row>
    <row r="733" spans="1:8" ht="15.75" customHeight="1" x14ac:dyDescent="0.2">
      <c r="A733" t="s">
        <v>1392</v>
      </c>
      <c r="B733">
        <v>2021</v>
      </c>
      <c r="C733" t="s">
        <v>333</v>
      </c>
      <c r="D733" t="s">
        <v>346</v>
      </c>
      <c r="E733" t="s">
        <v>1386</v>
      </c>
      <c r="F733" t="s">
        <v>569</v>
      </c>
      <c r="H733" t="s">
        <v>940</v>
      </c>
    </row>
    <row r="734" spans="1:8" ht="15.75" customHeight="1" x14ac:dyDescent="0.2">
      <c r="A734" t="s">
        <v>1392</v>
      </c>
      <c r="B734">
        <v>2021</v>
      </c>
      <c r="C734" t="s">
        <v>333</v>
      </c>
      <c r="D734" t="s">
        <v>347</v>
      </c>
      <c r="E734" t="s">
        <v>1441</v>
      </c>
      <c r="F734" t="s">
        <v>910</v>
      </c>
      <c r="H734" t="s">
        <v>1440</v>
      </c>
    </row>
    <row r="735" spans="1:8" ht="15.75" customHeight="1" x14ac:dyDescent="0.2">
      <c r="A735" t="s">
        <v>1392</v>
      </c>
      <c r="B735">
        <v>2021</v>
      </c>
      <c r="C735" t="s">
        <v>333</v>
      </c>
      <c r="D735" t="s">
        <v>348</v>
      </c>
      <c r="E735" t="s">
        <v>1417</v>
      </c>
      <c r="F735" t="s">
        <v>1425</v>
      </c>
      <c r="H735" t="s">
        <v>1426</v>
      </c>
    </row>
    <row r="736" spans="1:8" ht="15.75" customHeight="1" x14ac:dyDescent="0.2">
      <c r="A736" t="s">
        <v>1392</v>
      </c>
      <c r="B736">
        <v>2021</v>
      </c>
      <c r="C736" t="s">
        <v>333</v>
      </c>
      <c r="D736" t="s">
        <v>350</v>
      </c>
      <c r="E736" t="s">
        <v>1427</v>
      </c>
      <c r="F736" t="s">
        <v>537</v>
      </c>
      <c r="H736" t="s">
        <v>1428</v>
      </c>
    </row>
    <row r="737" spans="1:8" ht="15.75" customHeight="1" x14ac:dyDescent="0.2">
      <c r="A737" t="s">
        <v>1392</v>
      </c>
      <c r="B737">
        <v>2021</v>
      </c>
      <c r="C737" t="s">
        <v>333</v>
      </c>
      <c r="D737" t="s">
        <v>351</v>
      </c>
      <c r="E737" t="s">
        <v>1443</v>
      </c>
      <c r="F737" t="s">
        <v>1444</v>
      </c>
      <c r="H737" t="s">
        <v>1445</v>
      </c>
    </row>
    <row r="738" spans="1:8" ht="15.75" customHeight="1" x14ac:dyDescent="0.2">
      <c r="A738" t="s">
        <v>1392</v>
      </c>
      <c r="B738">
        <v>2021</v>
      </c>
      <c r="C738" t="s">
        <v>333</v>
      </c>
      <c r="D738" t="s">
        <v>354</v>
      </c>
      <c r="E738" t="s">
        <v>1397</v>
      </c>
      <c r="F738" t="s">
        <v>592</v>
      </c>
      <c r="H738" t="s">
        <v>1398</v>
      </c>
    </row>
    <row r="739" spans="1:8" ht="15.75" customHeight="1" x14ac:dyDescent="0.2">
      <c r="A739" t="s">
        <v>1391</v>
      </c>
      <c r="B739">
        <v>2020</v>
      </c>
      <c r="C739" t="s">
        <v>333</v>
      </c>
      <c r="D739" t="s">
        <v>337</v>
      </c>
      <c r="E739" t="s">
        <v>1411</v>
      </c>
      <c r="F739" t="s">
        <v>1405</v>
      </c>
      <c r="H739" t="s">
        <v>1406</v>
      </c>
    </row>
    <row r="740" spans="1:8" ht="15.75" customHeight="1" x14ac:dyDescent="0.2">
      <c r="A740" t="s">
        <v>1391</v>
      </c>
      <c r="B740">
        <v>2020</v>
      </c>
      <c r="C740" t="s">
        <v>333</v>
      </c>
      <c r="D740" t="s">
        <v>338</v>
      </c>
      <c r="E740" t="s">
        <v>1412</v>
      </c>
      <c r="F740" t="s">
        <v>1413</v>
      </c>
      <c r="G740" t="s">
        <v>1414</v>
      </c>
      <c r="H740" t="s">
        <v>1415</v>
      </c>
    </row>
    <row r="741" spans="1:8" ht="15.75" customHeight="1" x14ac:dyDescent="0.2">
      <c r="A741" t="s">
        <v>1391</v>
      </c>
      <c r="B741">
        <v>2020</v>
      </c>
      <c r="C741" t="s">
        <v>333</v>
      </c>
      <c r="D741" t="s">
        <v>339</v>
      </c>
      <c r="E741" t="s">
        <v>1450</v>
      </c>
      <c r="F741" t="s">
        <v>415</v>
      </c>
      <c r="G741" t="s">
        <v>1014</v>
      </c>
      <c r="H741" t="s">
        <v>1451</v>
      </c>
    </row>
    <row r="742" spans="1:8" ht="15.75" customHeight="1" x14ac:dyDescent="0.2">
      <c r="A742" t="s">
        <v>1391</v>
      </c>
      <c r="B742">
        <v>2020</v>
      </c>
      <c r="C742" t="s">
        <v>333</v>
      </c>
      <c r="D742" t="s">
        <v>341</v>
      </c>
      <c r="E742" t="s">
        <v>1394</v>
      </c>
      <c r="F742" t="s">
        <v>660</v>
      </c>
      <c r="H742" t="s">
        <v>1395</v>
      </c>
    </row>
    <row r="743" spans="1:8" ht="15.75" customHeight="1" x14ac:dyDescent="0.2">
      <c r="A743" t="s">
        <v>1391</v>
      </c>
      <c r="B743">
        <v>2020</v>
      </c>
      <c r="C743" t="s">
        <v>333</v>
      </c>
      <c r="D743" t="s">
        <v>342</v>
      </c>
      <c r="E743" t="s">
        <v>1417</v>
      </c>
      <c r="F743" t="s">
        <v>606</v>
      </c>
      <c r="H743" t="s">
        <v>1418</v>
      </c>
    </row>
    <row r="744" spans="1:8" ht="15.75" customHeight="1" x14ac:dyDescent="0.2">
      <c r="A744" t="s">
        <v>1391</v>
      </c>
      <c r="B744">
        <v>2020</v>
      </c>
      <c r="C744" t="s">
        <v>333</v>
      </c>
      <c r="D744" t="s">
        <v>343</v>
      </c>
      <c r="E744" t="s">
        <v>1447</v>
      </c>
      <c r="F744" t="s">
        <v>606</v>
      </c>
      <c r="G744" t="s">
        <v>483</v>
      </c>
      <c r="H744" t="s">
        <v>1448</v>
      </c>
    </row>
    <row r="745" spans="1:8" ht="15.75" customHeight="1" x14ac:dyDescent="0.2">
      <c r="A745" t="s">
        <v>1391</v>
      </c>
      <c r="B745">
        <v>2020</v>
      </c>
      <c r="C745" t="s">
        <v>333</v>
      </c>
      <c r="D745" t="s">
        <v>345</v>
      </c>
      <c r="E745" t="s">
        <v>1400</v>
      </c>
      <c r="F745" t="s">
        <v>610</v>
      </c>
      <c r="H745" t="s">
        <v>1401</v>
      </c>
    </row>
    <row r="746" spans="1:8" ht="15.75" customHeight="1" x14ac:dyDescent="0.2">
      <c r="A746" t="s">
        <v>1391</v>
      </c>
      <c r="B746">
        <v>2020</v>
      </c>
      <c r="C746" t="s">
        <v>333</v>
      </c>
      <c r="D746" t="s">
        <v>346</v>
      </c>
      <c r="E746" t="s">
        <v>1386</v>
      </c>
      <c r="F746" t="s">
        <v>569</v>
      </c>
      <c r="H746" t="s">
        <v>940</v>
      </c>
    </row>
    <row r="747" spans="1:8" ht="15.75" customHeight="1" x14ac:dyDescent="0.2">
      <c r="A747" t="s">
        <v>1391</v>
      </c>
      <c r="B747">
        <v>2020</v>
      </c>
      <c r="C747" t="s">
        <v>333</v>
      </c>
      <c r="D747" t="s">
        <v>347</v>
      </c>
      <c r="E747" t="s">
        <v>1441</v>
      </c>
      <c r="F747" t="s">
        <v>910</v>
      </c>
      <c r="H747" t="s">
        <v>1440</v>
      </c>
    </row>
    <row r="748" spans="1:8" ht="15.75" customHeight="1" x14ac:dyDescent="0.2">
      <c r="A748" t="s">
        <v>1391</v>
      </c>
      <c r="B748">
        <v>2020</v>
      </c>
      <c r="C748" t="s">
        <v>333</v>
      </c>
      <c r="D748" t="s">
        <v>348</v>
      </c>
      <c r="E748" t="s">
        <v>1417</v>
      </c>
      <c r="F748" t="s">
        <v>1425</v>
      </c>
      <c r="H748" t="s">
        <v>1426</v>
      </c>
    </row>
    <row r="749" spans="1:8" ht="15.75" customHeight="1" x14ac:dyDescent="0.2">
      <c r="A749" t="s">
        <v>1391</v>
      </c>
      <c r="B749">
        <v>2020</v>
      </c>
      <c r="C749" t="s">
        <v>333</v>
      </c>
      <c r="D749" t="s">
        <v>350</v>
      </c>
      <c r="E749" t="s">
        <v>1427</v>
      </c>
      <c r="F749" t="s">
        <v>537</v>
      </c>
      <c r="H749" t="s">
        <v>1428</v>
      </c>
    </row>
    <row r="750" spans="1:8" ht="15.75" customHeight="1" x14ac:dyDescent="0.2">
      <c r="A750" t="s">
        <v>1391</v>
      </c>
      <c r="B750">
        <v>2020</v>
      </c>
      <c r="C750" t="s">
        <v>333</v>
      </c>
      <c r="D750" t="s">
        <v>351</v>
      </c>
      <c r="E750" t="s">
        <v>1443</v>
      </c>
      <c r="F750" t="s">
        <v>1444</v>
      </c>
      <c r="H750" t="s">
        <v>1445</v>
      </c>
    </row>
    <row r="751" spans="1:8" ht="15.75" customHeight="1" x14ac:dyDescent="0.2">
      <c r="A751" t="s">
        <v>1391</v>
      </c>
      <c r="B751">
        <v>2020</v>
      </c>
      <c r="C751" t="s">
        <v>333</v>
      </c>
      <c r="D751" t="s">
        <v>354</v>
      </c>
      <c r="E751" t="s">
        <v>1397</v>
      </c>
      <c r="F751" t="s">
        <v>592</v>
      </c>
      <c r="H751" t="s">
        <v>1398</v>
      </c>
    </row>
    <row r="752" spans="1:8" ht="15.75" customHeight="1" x14ac:dyDescent="0.2">
      <c r="A752" t="s">
        <v>1390</v>
      </c>
      <c r="B752">
        <v>2019</v>
      </c>
      <c r="C752" t="s">
        <v>333</v>
      </c>
      <c r="D752" t="s">
        <v>337</v>
      </c>
      <c r="E752" t="s">
        <v>1410</v>
      </c>
      <c r="F752" t="s">
        <v>1405</v>
      </c>
      <c r="H752" t="s">
        <v>1406</v>
      </c>
    </row>
    <row r="753" spans="1:8" ht="15.75" customHeight="1" x14ac:dyDescent="0.2">
      <c r="A753" t="s">
        <v>1390</v>
      </c>
      <c r="B753">
        <v>2019</v>
      </c>
      <c r="C753" t="s">
        <v>333</v>
      </c>
      <c r="D753" t="s">
        <v>338</v>
      </c>
      <c r="E753" t="s">
        <v>1416</v>
      </c>
      <c r="F753" t="s">
        <v>1413</v>
      </c>
      <c r="G753" t="s">
        <v>1414</v>
      </c>
      <c r="H753" t="s">
        <v>1415</v>
      </c>
    </row>
    <row r="754" spans="1:8" ht="15.75" customHeight="1" x14ac:dyDescent="0.2">
      <c r="A754" t="s">
        <v>1390</v>
      </c>
      <c r="B754">
        <v>2019</v>
      </c>
      <c r="C754" t="s">
        <v>333</v>
      </c>
      <c r="D754" t="s">
        <v>339</v>
      </c>
      <c r="E754" t="s">
        <v>1452</v>
      </c>
      <c r="F754" t="s">
        <v>415</v>
      </c>
      <c r="G754" t="s">
        <v>1014</v>
      </c>
      <c r="H754" t="s">
        <v>1451</v>
      </c>
    </row>
    <row r="755" spans="1:8" ht="15.75" customHeight="1" x14ac:dyDescent="0.2">
      <c r="A755" t="s">
        <v>1390</v>
      </c>
      <c r="B755">
        <v>2019</v>
      </c>
      <c r="C755" t="s">
        <v>333</v>
      </c>
      <c r="D755" t="s">
        <v>341</v>
      </c>
      <c r="E755" t="s">
        <v>1396</v>
      </c>
      <c r="F755" t="s">
        <v>660</v>
      </c>
      <c r="H755" t="s">
        <v>1395</v>
      </c>
    </row>
    <row r="756" spans="1:8" ht="15.75" customHeight="1" x14ac:dyDescent="0.2">
      <c r="A756" t="s">
        <v>1390</v>
      </c>
      <c r="B756">
        <v>2019</v>
      </c>
      <c r="C756" t="s">
        <v>333</v>
      </c>
      <c r="D756" t="s">
        <v>342</v>
      </c>
      <c r="E756" t="s">
        <v>786</v>
      </c>
      <c r="F756" t="s">
        <v>606</v>
      </c>
      <c r="H756" t="s">
        <v>1418</v>
      </c>
    </row>
    <row r="757" spans="1:8" ht="15.75" customHeight="1" x14ac:dyDescent="0.2">
      <c r="A757" t="s">
        <v>1390</v>
      </c>
      <c r="B757">
        <v>2019</v>
      </c>
      <c r="C757" t="s">
        <v>333</v>
      </c>
      <c r="D757" t="s">
        <v>343</v>
      </c>
      <c r="E757" t="s">
        <v>1449</v>
      </c>
      <c r="F757" t="s">
        <v>606</v>
      </c>
      <c r="G757" t="s">
        <v>483</v>
      </c>
      <c r="H757" t="s">
        <v>1448</v>
      </c>
    </row>
    <row r="758" spans="1:8" ht="15.75" customHeight="1" x14ac:dyDescent="0.2">
      <c r="A758" t="s">
        <v>1390</v>
      </c>
      <c r="B758">
        <v>2019</v>
      </c>
      <c r="C758" t="s">
        <v>333</v>
      </c>
      <c r="D758" t="s">
        <v>345</v>
      </c>
      <c r="E758" t="s">
        <v>794</v>
      </c>
      <c r="F758" t="s">
        <v>610</v>
      </c>
      <c r="H758" t="s">
        <v>1401</v>
      </c>
    </row>
    <row r="759" spans="1:8" ht="15.75" customHeight="1" x14ac:dyDescent="0.2">
      <c r="A759" t="s">
        <v>1390</v>
      </c>
      <c r="B759">
        <v>2019</v>
      </c>
      <c r="C759" t="s">
        <v>333</v>
      </c>
      <c r="D759" t="s">
        <v>346</v>
      </c>
      <c r="E759" t="s">
        <v>1389</v>
      </c>
      <c r="F759" t="s">
        <v>569</v>
      </c>
      <c r="H759" t="s">
        <v>940</v>
      </c>
    </row>
    <row r="760" spans="1:8" ht="15.75" customHeight="1" x14ac:dyDescent="0.2">
      <c r="A760" t="s">
        <v>1390</v>
      </c>
      <c r="B760">
        <v>2019</v>
      </c>
      <c r="C760" t="s">
        <v>333</v>
      </c>
      <c r="D760" t="s">
        <v>347</v>
      </c>
      <c r="E760" t="s">
        <v>1442</v>
      </c>
      <c r="F760" t="s">
        <v>910</v>
      </c>
      <c r="H760" t="s">
        <v>1440</v>
      </c>
    </row>
    <row r="761" spans="1:8" ht="15.75" customHeight="1" x14ac:dyDescent="0.2">
      <c r="A761" t="s">
        <v>1390</v>
      </c>
      <c r="B761">
        <v>2019</v>
      </c>
      <c r="C761" t="s">
        <v>333</v>
      </c>
      <c r="D761" t="s">
        <v>348</v>
      </c>
      <c r="E761" t="s">
        <v>786</v>
      </c>
      <c r="F761" t="s">
        <v>1425</v>
      </c>
      <c r="H761" t="s">
        <v>1426</v>
      </c>
    </row>
    <row r="762" spans="1:8" ht="15.75" customHeight="1" x14ac:dyDescent="0.2">
      <c r="A762" t="s">
        <v>1390</v>
      </c>
      <c r="B762">
        <v>2019</v>
      </c>
      <c r="C762" t="s">
        <v>333</v>
      </c>
      <c r="D762" t="s">
        <v>350</v>
      </c>
      <c r="E762" t="s">
        <v>1429</v>
      </c>
      <c r="F762" t="s">
        <v>537</v>
      </c>
      <c r="H762" t="s">
        <v>1428</v>
      </c>
    </row>
    <row r="763" spans="1:8" ht="15.75" customHeight="1" x14ac:dyDescent="0.2">
      <c r="A763" t="s">
        <v>1390</v>
      </c>
      <c r="B763">
        <v>2019</v>
      </c>
      <c r="C763" t="s">
        <v>333</v>
      </c>
      <c r="D763" t="s">
        <v>351</v>
      </c>
      <c r="E763" t="s">
        <v>1446</v>
      </c>
      <c r="F763" t="s">
        <v>1444</v>
      </c>
      <c r="H763" t="s">
        <v>1445</v>
      </c>
    </row>
    <row r="764" spans="1:8" ht="15.75" customHeight="1" x14ac:dyDescent="0.2">
      <c r="A764" t="s">
        <v>789</v>
      </c>
      <c r="B764">
        <v>2018</v>
      </c>
      <c r="C764" t="s">
        <v>333</v>
      </c>
      <c r="D764" t="s">
        <v>337</v>
      </c>
      <c r="E764" t="s">
        <v>1409</v>
      </c>
      <c r="F764" t="s">
        <v>1405</v>
      </c>
      <c r="H764" t="s">
        <v>1406</v>
      </c>
    </row>
    <row r="765" spans="1:8" ht="15.75" customHeight="1" x14ac:dyDescent="0.2">
      <c r="A765" t="s">
        <v>789</v>
      </c>
      <c r="B765">
        <v>2018</v>
      </c>
      <c r="C765" t="s">
        <v>333</v>
      </c>
      <c r="D765" t="s">
        <v>338</v>
      </c>
      <c r="E765" t="s">
        <v>1416</v>
      </c>
      <c r="F765" t="s">
        <v>1413</v>
      </c>
      <c r="G765" t="s">
        <v>1414</v>
      </c>
      <c r="H765" t="s">
        <v>1415</v>
      </c>
    </row>
    <row r="766" spans="1:8" ht="15.75" customHeight="1" x14ac:dyDescent="0.2">
      <c r="A766" t="s">
        <v>789</v>
      </c>
      <c r="B766">
        <v>2018</v>
      </c>
      <c r="C766" t="s">
        <v>333</v>
      </c>
      <c r="D766" t="s">
        <v>339</v>
      </c>
      <c r="E766" t="s">
        <v>1452</v>
      </c>
      <c r="F766" t="s">
        <v>415</v>
      </c>
      <c r="G766" t="s">
        <v>1014</v>
      </c>
      <c r="H766" t="s">
        <v>1451</v>
      </c>
    </row>
    <row r="767" spans="1:8" ht="15.75" customHeight="1" x14ac:dyDescent="0.2">
      <c r="A767" t="s">
        <v>789</v>
      </c>
      <c r="B767">
        <v>2018</v>
      </c>
      <c r="C767" t="s">
        <v>333</v>
      </c>
      <c r="D767" t="s">
        <v>341</v>
      </c>
      <c r="E767" t="s">
        <v>1396</v>
      </c>
      <c r="F767" t="s">
        <v>660</v>
      </c>
      <c r="H767" t="s">
        <v>1395</v>
      </c>
    </row>
    <row r="768" spans="1:8" ht="15.75" customHeight="1" x14ac:dyDescent="0.2">
      <c r="A768" t="s">
        <v>789</v>
      </c>
      <c r="B768">
        <v>2018</v>
      </c>
      <c r="C768" t="s">
        <v>333</v>
      </c>
      <c r="D768" t="s">
        <v>342</v>
      </c>
      <c r="E768" t="s">
        <v>786</v>
      </c>
      <c r="F768" t="s">
        <v>606</v>
      </c>
      <c r="H768" t="s">
        <v>1418</v>
      </c>
    </row>
    <row r="769" spans="1:8" ht="15.75" customHeight="1" x14ac:dyDescent="0.2">
      <c r="A769" t="s">
        <v>789</v>
      </c>
      <c r="B769">
        <v>2018</v>
      </c>
      <c r="C769" t="s">
        <v>333</v>
      </c>
      <c r="D769" t="s">
        <v>343</v>
      </c>
      <c r="E769" t="s">
        <v>1449</v>
      </c>
      <c r="F769" t="s">
        <v>606</v>
      </c>
      <c r="G769" t="s">
        <v>483</v>
      </c>
      <c r="H769" t="s">
        <v>1448</v>
      </c>
    </row>
    <row r="770" spans="1:8" ht="15.75" customHeight="1" x14ac:dyDescent="0.2">
      <c r="A770" t="s">
        <v>789</v>
      </c>
      <c r="B770">
        <v>2018</v>
      </c>
      <c r="C770" t="s">
        <v>333</v>
      </c>
      <c r="D770" t="s">
        <v>345</v>
      </c>
      <c r="E770" t="s">
        <v>794</v>
      </c>
      <c r="F770" t="s">
        <v>610</v>
      </c>
      <c r="H770" t="s">
        <v>1401</v>
      </c>
    </row>
    <row r="771" spans="1:8" ht="15.75" customHeight="1" x14ac:dyDescent="0.2">
      <c r="A771" t="s">
        <v>789</v>
      </c>
      <c r="B771">
        <v>2018</v>
      </c>
      <c r="C771" t="s">
        <v>333</v>
      </c>
      <c r="D771" t="s">
        <v>346</v>
      </c>
      <c r="E771" t="s">
        <v>1389</v>
      </c>
      <c r="F771" t="s">
        <v>569</v>
      </c>
      <c r="H771" t="s">
        <v>940</v>
      </c>
    </row>
    <row r="772" spans="1:8" ht="15.75" customHeight="1" x14ac:dyDescent="0.2">
      <c r="A772" t="s">
        <v>789</v>
      </c>
      <c r="B772">
        <v>2018</v>
      </c>
      <c r="C772" t="s">
        <v>333</v>
      </c>
      <c r="D772" t="s">
        <v>347</v>
      </c>
      <c r="E772" t="s">
        <v>1442</v>
      </c>
      <c r="F772" t="s">
        <v>910</v>
      </c>
      <c r="H772" t="s">
        <v>1440</v>
      </c>
    </row>
    <row r="773" spans="1:8" ht="15.75" customHeight="1" x14ac:dyDescent="0.2">
      <c r="A773" t="s">
        <v>789</v>
      </c>
      <c r="B773">
        <v>2018</v>
      </c>
      <c r="C773" t="s">
        <v>333</v>
      </c>
      <c r="D773" t="s">
        <v>348</v>
      </c>
      <c r="E773" t="s">
        <v>786</v>
      </c>
      <c r="F773" t="s">
        <v>1425</v>
      </c>
      <c r="H773" t="s">
        <v>1426</v>
      </c>
    </row>
    <row r="774" spans="1:8" ht="15.75" customHeight="1" x14ac:dyDescent="0.2">
      <c r="A774" t="s">
        <v>789</v>
      </c>
      <c r="B774">
        <v>2018</v>
      </c>
      <c r="C774" t="s">
        <v>333</v>
      </c>
      <c r="D774" t="s">
        <v>350</v>
      </c>
      <c r="E774" t="s">
        <v>1429</v>
      </c>
      <c r="F774" t="s">
        <v>537</v>
      </c>
      <c r="H774" t="s">
        <v>1428</v>
      </c>
    </row>
    <row r="775" spans="1:8" ht="15.75" customHeight="1" x14ac:dyDescent="0.2">
      <c r="A775" t="s">
        <v>789</v>
      </c>
      <c r="B775">
        <v>2018</v>
      </c>
      <c r="C775" t="s">
        <v>333</v>
      </c>
      <c r="D775" t="s">
        <v>351</v>
      </c>
      <c r="E775" t="s">
        <v>1446</v>
      </c>
      <c r="F775" t="s">
        <v>1444</v>
      </c>
      <c r="H775" t="s">
        <v>1445</v>
      </c>
    </row>
    <row r="776" spans="1:8" ht="15.75" customHeight="1" x14ac:dyDescent="0.2">
      <c r="A776" t="s">
        <v>1388</v>
      </c>
      <c r="B776">
        <v>2016</v>
      </c>
      <c r="C776" t="s">
        <v>333</v>
      </c>
      <c r="D776" t="s">
        <v>334</v>
      </c>
      <c r="E776" t="s">
        <v>1430</v>
      </c>
      <c r="F776" t="s">
        <v>1431</v>
      </c>
      <c r="H776" t="s">
        <v>1432</v>
      </c>
    </row>
    <row r="777" spans="1:8" ht="15.75" customHeight="1" x14ac:dyDescent="0.2">
      <c r="A777" t="s">
        <v>1388</v>
      </c>
      <c r="B777">
        <v>2016</v>
      </c>
      <c r="C777" t="s">
        <v>333</v>
      </c>
      <c r="D777" t="s">
        <v>335</v>
      </c>
      <c r="E777" t="s">
        <v>1422</v>
      </c>
      <c r="F777" t="s">
        <v>1423</v>
      </c>
      <c r="G777" t="s">
        <v>531</v>
      </c>
      <c r="H777" t="s">
        <v>1424</v>
      </c>
    </row>
    <row r="778" spans="1:8" ht="15.75" customHeight="1" x14ac:dyDescent="0.2">
      <c r="A778" t="s">
        <v>1388</v>
      </c>
      <c r="B778">
        <v>2016</v>
      </c>
      <c r="C778" t="s">
        <v>333</v>
      </c>
      <c r="D778" t="s">
        <v>336</v>
      </c>
      <c r="E778" t="s">
        <v>1453</v>
      </c>
      <c r="F778" t="s">
        <v>1454</v>
      </c>
      <c r="H778" t="s">
        <v>1455</v>
      </c>
    </row>
    <row r="779" spans="1:8" ht="15.75" customHeight="1" x14ac:dyDescent="0.2">
      <c r="A779" t="s">
        <v>1388</v>
      </c>
      <c r="B779">
        <v>2016</v>
      </c>
      <c r="C779" t="s">
        <v>333</v>
      </c>
      <c r="D779" t="s">
        <v>337</v>
      </c>
      <c r="E779" t="s">
        <v>1408</v>
      </c>
      <c r="F779" t="s">
        <v>1405</v>
      </c>
      <c r="H779" t="s">
        <v>1406</v>
      </c>
    </row>
    <row r="780" spans="1:8" ht="15.75" customHeight="1" x14ac:dyDescent="0.2">
      <c r="A780" t="s">
        <v>1388</v>
      </c>
      <c r="B780">
        <v>2016</v>
      </c>
      <c r="C780" t="s">
        <v>333</v>
      </c>
      <c r="D780" t="s">
        <v>338</v>
      </c>
      <c r="E780" t="s">
        <v>1412</v>
      </c>
      <c r="F780" t="s">
        <v>1413</v>
      </c>
      <c r="G780" t="s">
        <v>1414</v>
      </c>
      <c r="H780" t="s">
        <v>1415</v>
      </c>
    </row>
    <row r="781" spans="1:8" ht="15.75" customHeight="1" x14ac:dyDescent="0.2">
      <c r="A781" t="s">
        <v>1388</v>
      </c>
      <c r="B781">
        <v>2016</v>
      </c>
      <c r="C781" t="s">
        <v>333</v>
      </c>
      <c r="D781" t="s">
        <v>339</v>
      </c>
      <c r="E781" t="s">
        <v>1450</v>
      </c>
      <c r="F781" t="s">
        <v>415</v>
      </c>
      <c r="G781" t="s">
        <v>1014</v>
      </c>
      <c r="H781" t="s">
        <v>1451</v>
      </c>
    </row>
    <row r="782" spans="1:8" ht="15.75" customHeight="1" x14ac:dyDescent="0.2">
      <c r="A782" t="s">
        <v>1388</v>
      </c>
      <c r="B782">
        <v>2016</v>
      </c>
      <c r="C782" t="s">
        <v>333</v>
      </c>
      <c r="D782" t="s">
        <v>341</v>
      </c>
      <c r="E782" t="s">
        <v>1394</v>
      </c>
      <c r="F782" t="s">
        <v>660</v>
      </c>
      <c r="H782" t="s">
        <v>1395</v>
      </c>
    </row>
    <row r="783" spans="1:8" ht="15.75" customHeight="1" x14ac:dyDescent="0.2">
      <c r="A783" t="s">
        <v>1388</v>
      </c>
      <c r="B783">
        <v>2016</v>
      </c>
      <c r="C783" t="s">
        <v>333</v>
      </c>
      <c r="D783" t="s">
        <v>342</v>
      </c>
      <c r="E783" t="s">
        <v>1417</v>
      </c>
      <c r="F783" t="s">
        <v>606</v>
      </c>
      <c r="H783" t="s">
        <v>1418</v>
      </c>
    </row>
    <row r="784" spans="1:8" ht="15.75" customHeight="1" x14ac:dyDescent="0.2">
      <c r="A784" t="s">
        <v>1388</v>
      </c>
      <c r="B784">
        <v>2016</v>
      </c>
      <c r="C784" t="s">
        <v>333</v>
      </c>
      <c r="D784" t="s">
        <v>343</v>
      </c>
      <c r="E784" t="s">
        <v>1447</v>
      </c>
      <c r="F784" t="s">
        <v>606</v>
      </c>
      <c r="G784" t="s">
        <v>483</v>
      </c>
      <c r="H784" t="s">
        <v>1448</v>
      </c>
    </row>
    <row r="785" spans="1:8" ht="15.75" customHeight="1" x14ac:dyDescent="0.2">
      <c r="A785" t="s">
        <v>1388</v>
      </c>
      <c r="B785">
        <v>2016</v>
      </c>
      <c r="C785" t="s">
        <v>333</v>
      </c>
      <c r="D785" t="s">
        <v>344</v>
      </c>
      <c r="E785" t="s">
        <v>1435</v>
      </c>
      <c r="F785" t="s">
        <v>561</v>
      </c>
      <c r="H785" t="s">
        <v>1434</v>
      </c>
    </row>
    <row r="786" spans="1:8" ht="15.75" customHeight="1" x14ac:dyDescent="0.2">
      <c r="A786" t="s">
        <v>1388</v>
      </c>
      <c r="B786">
        <v>2016</v>
      </c>
      <c r="C786" t="s">
        <v>333</v>
      </c>
      <c r="D786" t="s">
        <v>345</v>
      </c>
      <c r="E786" t="s">
        <v>1400</v>
      </c>
      <c r="F786" t="s">
        <v>610</v>
      </c>
      <c r="H786" t="s">
        <v>1401</v>
      </c>
    </row>
    <row r="787" spans="1:8" ht="15.75" customHeight="1" x14ac:dyDescent="0.2">
      <c r="A787" t="s">
        <v>1388</v>
      </c>
      <c r="B787">
        <v>2016</v>
      </c>
      <c r="C787" t="s">
        <v>333</v>
      </c>
      <c r="D787" t="s">
        <v>346</v>
      </c>
      <c r="E787" t="s">
        <v>1386</v>
      </c>
      <c r="F787" t="s">
        <v>569</v>
      </c>
      <c r="H787" t="s">
        <v>940</v>
      </c>
    </row>
    <row r="788" spans="1:8" ht="15.75" customHeight="1" x14ac:dyDescent="0.2">
      <c r="A788" t="s">
        <v>1388</v>
      </c>
      <c r="B788">
        <v>2016</v>
      </c>
      <c r="C788" t="s">
        <v>333</v>
      </c>
      <c r="D788" t="s">
        <v>347</v>
      </c>
      <c r="E788" t="s">
        <v>1441</v>
      </c>
      <c r="F788" t="s">
        <v>910</v>
      </c>
      <c r="H788" t="s">
        <v>1440</v>
      </c>
    </row>
    <row r="789" spans="1:8" ht="15.75" customHeight="1" x14ac:dyDescent="0.2">
      <c r="A789" t="s">
        <v>1388</v>
      </c>
      <c r="B789">
        <v>2016</v>
      </c>
      <c r="C789" t="s">
        <v>333</v>
      </c>
      <c r="D789" t="s">
        <v>348</v>
      </c>
      <c r="E789" t="s">
        <v>1417</v>
      </c>
      <c r="F789" t="s">
        <v>1425</v>
      </c>
      <c r="H789" t="s">
        <v>1426</v>
      </c>
    </row>
    <row r="790" spans="1:8" ht="15.75" customHeight="1" x14ac:dyDescent="0.2">
      <c r="A790" t="s">
        <v>1388</v>
      </c>
      <c r="B790">
        <v>2016</v>
      </c>
      <c r="C790" t="s">
        <v>333</v>
      </c>
      <c r="D790" t="s">
        <v>350</v>
      </c>
      <c r="E790" t="s">
        <v>1427</v>
      </c>
      <c r="F790" t="s">
        <v>537</v>
      </c>
      <c r="H790" t="s">
        <v>1428</v>
      </c>
    </row>
    <row r="791" spans="1:8" ht="15.75" customHeight="1" x14ac:dyDescent="0.2">
      <c r="A791" t="s">
        <v>1388</v>
      </c>
      <c r="B791">
        <v>2016</v>
      </c>
      <c r="C791" t="s">
        <v>333</v>
      </c>
      <c r="D791" t="s">
        <v>351</v>
      </c>
      <c r="E791" t="s">
        <v>1443</v>
      </c>
      <c r="F791" t="s">
        <v>1444</v>
      </c>
      <c r="H791" t="s">
        <v>1445</v>
      </c>
    </row>
    <row r="792" spans="1:8" ht="15.75" customHeight="1" x14ac:dyDescent="0.2">
      <c r="A792" t="s">
        <v>1388</v>
      </c>
      <c r="B792">
        <v>2016</v>
      </c>
      <c r="C792" t="s">
        <v>333</v>
      </c>
      <c r="D792" t="s">
        <v>353</v>
      </c>
      <c r="E792" t="s">
        <v>1402</v>
      </c>
      <c r="F792" t="s">
        <v>669</v>
      </c>
      <c r="H792" t="s">
        <v>1403</v>
      </c>
    </row>
    <row r="793" spans="1:8" ht="15.75" customHeight="1" x14ac:dyDescent="0.2">
      <c r="A793" t="s">
        <v>1387</v>
      </c>
      <c r="B793">
        <v>2015</v>
      </c>
      <c r="C793" t="s">
        <v>333</v>
      </c>
      <c r="D793" t="s">
        <v>334</v>
      </c>
      <c r="E793" t="s">
        <v>1430</v>
      </c>
      <c r="F793" t="s">
        <v>1431</v>
      </c>
      <c r="H793" t="s">
        <v>1432</v>
      </c>
    </row>
    <row r="794" spans="1:8" ht="15.75" customHeight="1" x14ac:dyDescent="0.2">
      <c r="A794" t="s">
        <v>1387</v>
      </c>
      <c r="B794">
        <v>2015</v>
      </c>
      <c r="C794" t="s">
        <v>333</v>
      </c>
      <c r="D794" t="s">
        <v>335</v>
      </c>
      <c r="E794" t="s">
        <v>1422</v>
      </c>
      <c r="F794" t="s">
        <v>1423</v>
      </c>
      <c r="G794" t="s">
        <v>531</v>
      </c>
      <c r="H794" t="s">
        <v>1424</v>
      </c>
    </row>
    <row r="795" spans="1:8" ht="15.75" customHeight="1" x14ac:dyDescent="0.2">
      <c r="A795" t="s">
        <v>1387</v>
      </c>
      <c r="B795">
        <v>2015</v>
      </c>
      <c r="C795" t="s">
        <v>333</v>
      </c>
      <c r="D795" t="s">
        <v>337</v>
      </c>
      <c r="E795" t="s">
        <v>1408</v>
      </c>
      <c r="F795" t="s">
        <v>1405</v>
      </c>
      <c r="H795" t="s">
        <v>1406</v>
      </c>
    </row>
    <row r="796" spans="1:8" ht="15.75" customHeight="1" x14ac:dyDescent="0.2">
      <c r="A796" t="s">
        <v>1387</v>
      </c>
      <c r="B796">
        <v>2015</v>
      </c>
      <c r="C796" t="s">
        <v>333</v>
      </c>
      <c r="D796" t="s">
        <v>338</v>
      </c>
      <c r="E796" t="s">
        <v>1412</v>
      </c>
      <c r="F796" t="s">
        <v>1413</v>
      </c>
      <c r="G796" t="s">
        <v>1414</v>
      </c>
      <c r="H796" t="s">
        <v>1415</v>
      </c>
    </row>
    <row r="797" spans="1:8" ht="15.75" customHeight="1" x14ac:dyDescent="0.2">
      <c r="A797" t="s">
        <v>1387</v>
      </c>
      <c r="B797">
        <v>2015</v>
      </c>
      <c r="C797" t="s">
        <v>333</v>
      </c>
      <c r="D797" t="s">
        <v>339</v>
      </c>
      <c r="E797" t="s">
        <v>1450</v>
      </c>
      <c r="F797" t="s">
        <v>415</v>
      </c>
      <c r="G797" t="s">
        <v>1014</v>
      </c>
      <c r="H797" t="s">
        <v>1451</v>
      </c>
    </row>
    <row r="798" spans="1:8" ht="15.75" customHeight="1" x14ac:dyDescent="0.2">
      <c r="A798" t="s">
        <v>1387</v>
      </c>
      <c r="B798">
        <v>2015</v>
      </c>
      <c r="C798" t="s">
        <v>333</v>
      </c>
      <c r="D798" t="s">
        <v>340</v>
      </c>
      <c r="E798" t="s">
        <v>1436</v>
      </c>
      <c r="F798" t="s">
        <v>1437</v>
      </c>
      <c r="H798" t="s">
        <v>1438</v>
      </c>
    </row>
    <row r="799" spans="1:8" ht="15.75" customHeight="1" x14ac:dyDescent="0.2">
      <c r="A799" t="s">
        <v>1387</v>
      </c>
      <c r="B799">
        <v>2015</v>
      </c>
      <c r="C799" t="s">
        <v>333</v>
      </c>
      <c r="D799" t="s">
        <v>341</v>
      </c>
      <c r="E799" t="s">
        <v>1394</v>
      </c>
      <c r="F799" t="s">
        <v>660</v>
      </c>
      <c r="H799" t="s">
        <v>1395</v>
      </c>
    </row>
    <row r="800" spans="1:8" ht="15.75" customHeight="1" x14ac:dyDescent="0.2">
      <c r="A800" t="s">
        <v>1387</v>
      </c>
      <c r="B800">
        <v>2015</v>
      </c>
      <c r="C800" t="s">
        <v>333</v>
      </c>
      <c r="D800" t="s">
        <v>342</v>
      </c>
      <c r="E800" t="s">
        <v>1417</v>
      </c>
      <c r="F800" t="s">
        <v>606</v>
      </c>
      <c r="H800" t="s">
        <v>1418</v>
      </c>
    </row>
    <row r="801" spans="1:8" ht="15.75" customHeight="1" x14ac:dyDescent="0.2">
      <c r="A801" t="s">
        <v>1387</v>
      </c>
      <c r="B801">
        <v>2015</v>
      </c>
      <c r="C801" t="s">
        <v>333</v>
      </c>
      <c r="D801" t="s">
        <v>343</v>
      </c>
      <c r="E801" t="s">
        <v>1447</v>
      </c>
      <c r="F801" t="s">
        <v>606</v>
      </c>
      <c r="G801" t="s">
        <v>483</v>
      </c>
      <c r="H801" t="s">
        <v>1448</v>
      </c>
    </row>
    <row r="802" spans="1:8" ht="15.75" customHeight="1" x14ac:dyDescent="0.2">
      <c r="A802" t="s">
        <v>1387</v>
      </c>
      <c r="B802">
        <v>2015</v>
      </c>
      <c r="C802" t="s">
        <v>333</v>
      </c>
      <c r="D802" t="s">
        <v>344</v>
      </c>
      <c r="E802" t="s">
        <v>1433</v>
      </c>
      <c r="F802" t="s">
        <v>561</v>
      </c>
      <c r="H802" t="s">
        <v>1434</v>
      </c>
    </row>
    <row r="803" spans="1:8" ht="15.75" customHeight="1" x14ac:dyDescent="0.2">
      <c r="A803" t="s">
        <v>1387</v>
      </c>
      <c r="B803">
        <v>2015</v>
      </c>
      <c r="C803" t="s">
        <v>333</v>
      </c>
      <c r="D803" t="s">
        <v>345</v>
      </c>
      <c r="E803" t="s">
        <v>1400</v>
      </c>
      <c r="F803" t="s">
        <v>610</v>
      </c>
      <c r="H803" t="s">
        <v>1401</v>
      </c>
    </row>
    <row r="804" spans="1:8" ht="15.75" customHeight="1" x14ac:dyDescent="0.2">
      <c r="A804" t="s">
        <v>1387</v>
      </c>
      <c r="B804">
        <v>2015</v>
      </c>
      <c r="C804" t="s">
        <v>333</v>
      </c>
      <c r="D804" t="s">
        <v>346</v>
      </c>
      <c r="E804" t="s">
        <v>1386</v>
      </c>
      <c r="F804" t="s">
        <v>569</v>
      </c>
      <c r="H804" t="s">
        <v>940</v>
      </c>
    </row>
    <row r="805" spans="1:8" ht="15.75" customHeight="1" x14ac:dyDescent="0.2">
      <c r="A805" t="s">
        <v>1387</v>
      </c>
      <c r="B805">
        <v>2015</v>
      </c>
      <c r="C805" t="s">
        <v>333</v>
      </c>
      <c r="D805" t="s">
        <v>347</v>
      </c>
      <c r="E805" t="s">
        <v>1439</v>
      </c>
      <c r="F805" t="s">
        <v>910</v>
      </c>
      <c r="H805" t="s">
        <v>1440</v>
      </c>
    </row>
    <row r="806" spans="1:8" ht="15.75" customHeight="1" x14ac:dyDescent="0.2">
      <c r="A806" t="s">
        <v>1387</v>
      </c>
      <c r="B806">
        <v>2015</v>
      </c>
      <c r="C806" t="s">
        <v>333</v>
      </c>
      <c r="D806" t="s">
        <v>348</v>
      </c>
      <c r="E806" t="s">
        <v>1417</v>
      </c>
      <c r="F806" t="s">
        <v>1425</v>
      </c>
      <c r="H806" t="s">
        <v>1426</v>
      </c>
    </row>
    <row r="807" spans="1:8" ht="15.75" customHeight="1" x14ac:dyDescent="0.2">
      <c r="A807" t="s">
        <v>1387</v>
      </c>
      <c r="B807">
        <v>2015</v>
      </c>
      <c r="C807" t="s">
        <v>333</v>
      </c>
      <c r="D807" t="s">
        <v>350</v>
      </c>
      <c r="E807" t="s">
        <v>1427</v>
      </c>
      <c r="F807" t="s">
        <v>537</v>
      </c>
      <c r="H807" t="s">
        <v>1428</v>
      </c>
    </row>
    <row r="808" spans="1:8" ht="15.75" customHeight="1" x14ac:dyDescent="0.2">
      <c r="A808" t="s">
        <v>1387</v>
      </c>
      <c r="B808">
        <v>2015</v>
      </c>
      <c r="C808" t="s">
        <v>333</v>
      </c>
      <c r="D808" t="s">
        <v>351</v>
      </c>
      <c r="E808" t="s">
        <v>1443</v>
      </c>
      <c r="F808" t="s">
        <v>1444</v>
      </c>
      <c r="H808" t="s">
        <v>1445</v>
      </c>
    </row>
    <row r="809" spans="1:8" ht="15.75" customHeight="1" x14ac:dyDescent="0.2">
      <c r="A809" t="s">
        <v>1387</v>
      </c>
      <c r="B809">
        <v>2015</v>
      </c>
      <c r="C809" t="s">
        <v>333</v>
      </c>
      <c r="D809" t="s">
        <v>353</v>
      </c>
      <c r="E809" t="s">
        <v>1402</v>
      </c>
      <c r="F809" t="s">
        <v>669</v>
      </c>
      <c r="H809" t="s">
        <v>1403</v>
      </c>
    </row>
    <row r="810" spans="1:8" ht="15.75" customHeight="1" x14ac:dyDescent="0.2">
      <c r="A810" t="s">
        <v>1381</v>
      </c>
      <c r="B810">
        <v>2014</v>
      </c>
      <c r="C810" t="s">
        <v>333</v>
      </c>
      <c r="D810" t="s">
        <v>334</v>
      </c>
      <c r="E810" t="s">
        <v>1430</v>
      </c>
      <c r="F810" t="s">
        <v>1431</v>
      </c>
      <c r="H810" t="s">
        <v>1432</v>
      </c>
    </row>
    <row r="811" spans="1:8" ht="15.75" customHeight="1" x14ac:dyDescent="0.2">
      <c r="A811" t="s">
        <v>1381</v>
      </c>
      <c r="B811">
        <v>2014</v>
      </c>
      <c r="C811" t="s">
        <v>333</v>
      </c>
      <c r="D811" t="s">
        <v>335</v>
      </c>
      <c r="E811" t="s">
        <v>1422</v>
      </c>
      <c r="F811" t="s">
        <v>1423</v>
      </c>
      <c r="G811" t="s">
        <v>531</v>
      </c>
      <c r="H811" t="s">
        <v>1424</v>
      </c>
    </row>
    <row r="812" spans="1:8" ht="15.75" customHeight="1" x14ac:dyDescent="0.2">
      <c r="A812" t="s">
        <v>1381</v>
      </c>
      <c r="B812">
        <v>2014</v>
      </c>
      <c r="C812" t="s">
        <v>333</v>
      </c>
      <c r="D812" t="s">
        <v>337</v>
      </c>
      <c r="E812" t="s">
        <v>1408</v>
      </c>
      <c r="F812" t="s">
        <v>1405</v>
      </c>
      <c r="H812" t="s">
        <v>1406</v>
      </c>
    </row>
    <row r="813" spans="1:8" ht="15.75" customHeight="1" x14ac:dyDescent="0.2">
      <c r="A813" t="s">
        <v>1381</v>
      </c>
      <c r="B813">
        <v>2014</v>
      </c>
      <c r="C813" t="s">
        <v>333</v>
      </c>
      <c r="D813" t="s">
        <v>338</v>
      </c>
      <c r="E813" t="s">
        <v>1412</v>
      </c>
      <c r="F813" t="s">
        <v>1413</v>
      </c>
      <c r="G813" t="s">
        <v>1414</v>
      </c>
      <c r="H813" t="s">
        <v>1415</v>
      </c>
    </row>
    <row r="814" spans="1:8" ht="15.75" customHeight="1" x14ac:dyDescent="0.2">
      <c r="A814" t="s">
        <v>1381</v>
      </c>
      <c r="B814">
        <v>2014</v>
      </c>
      <c r="C814" t="s">
        <v>333</v>
      </c>
      <c r="D814" t="s">
        <v>340</v>
      </c>
      <c r="E814" t="s">
        <v>1436</v>
      </c>
      <c r="F814" t="s">
        <v>1437</v>
      </c>
      <c r="H814" t="s">
        <v>1438</v>
      </c>
    </row>
    <row r="815" spans="1:8" ht="15.75" customHeight="1" x14ac:dyDescent="0.2">
      <c r="A815" t="s">
        <v>1381</v>
      </c>
      <c r="B815">
        <v>2014</v>
      </c>
      <c r="C815" t="s">
        <v>333</v>
      </c>
      <c r="D815" t="s">
        <v>341</v>
      </c>
      <c r="E815" t="s">
        <v>1394</v>
      </c>
      <c r="F815" t="s">
        <v>660</v>
      </c>
      <c r="H815" t="s">
        <v>1395</v>
      </c>
    </row>
    <row r="816" spans="1:8" ht="15.75" customHeight="1" x14ac:dyDescent="0.2">
      <c r="A816" t="s">
        <v>1381</v>
      </c>
      <c r="B816">
        <v>2014</v>
      </c>
      <c r="C816" t="s">
        <v>333</v>
      </c>
      <c r="D816" t="s">
        <v>342</v>
      </c>
      <c r="E816" t="s">
        <v>1417</v>
      </c>
      <c r="F816" t="s">
        <v>606</v>
      </c>
      <c r="H816" t="s">
        <v>1418</v>
      </c>
    </row>
    <row r="817" spans="1:8" ht="15.75" customHeight="1" x14ac:dyDescent="0.2">
      <c r="A817" t="s">
        <v>1381</v>
      </c>
      <c r="B817">
        <v>2014</v>
      </c>
      <c r="C817" t="s">
        <v>333</v>
      </c>
      <c r="D817" t="s">
        <v>343</v>
      </c>
      <c r="E817" t="s">
        <v>1447</v>
      </c>
      <c r="F817" t="s">
        <v>606</v>
      </c>
      <c r="G817" t="s">
        <v>483</v>
      </c>
      <c r="H817" t="s">
        <v>1448</v>
      </c>
    </row>
    <row r="818" spans="1:8" ht="15.75" customHeight="1" x14ac:dyDescent="0.2">
      <c r="A818" t="s">
        <v>1381</v>
      </c>
      <c r="B818">
        <v>2014</v>
      </c>
      <c r="C818" t="s">
        <v>333</v>
      </c>
      <c r="D818" t="s">
        <v>345</v>
      </c>
      <c r="E818" t="s">
        <v>1400</v>
      </c>
      <c r="F818" t="s">
        <v>610</v>
      </c>
      <c r="H818" t="s">
        <v>1401</v>
      </c>
    </row>
    <row r="819" spans="1:8" ht="15.75" customHeight="1" x14ac:dyDescent="0.2">
      <c r="A819" t="s">
        <v>1381</v>
      </c>
      <c r="B819">
        <v>2014</v>
      </c>
      <c r="C819" t="s">
        <v>333</v>
      </c>
      <c r="D819" t="s">
        <v>346</v>
      </c>
      <c r="E819" t="s">
        <v>1386</v>
      </c>
      <c r="F819" t="s">
        <v>569</v>
      </c>
      <c r="H819" t="s">
        <v>940</v>
      </c>
    </row>
    <row r="820" spans="1:8" ht="15.75" customHeight="1" x14ac:dyDescent="0.2">
      <c r="A820" t="s">
        <v>1381</v>
      </c>
      <c r="B820">
        <v>2014</v>
      </c>
      <c r="C820" t="s">
        <v>333</v>
      </c>
      <c r="D820" t="s">
        <v>347</v>
      </c>
      <c r="E820" t="s">
        <v>1439</v>
      </c>
      <c r="F820" t="s">
        <v>910</v>
      </c>
      <c r="H820" t="s">
        <v>1440</v>
      </c>
    </row>
    <row r="821" spans="1:8" ht="15.75" customHeight="1" x14ac:dyDescent="0.2">
      <c r="A821" t="s">
        <v>1381</v>
      </c>
      <c r="B821">
        <v>2014</v>
      </c>
      <c r="C821" t="s">
        <v>333</v>
      </c>
      <c r="D821" t="s">
        <v>348</v>
      </c>
      <c r="E821" t="s">
        <v>1417</v>
      </c>
      <c r="F821" t="s">
        <v>1425</v>
      </c>
      <c r="H821" t="s">
        <v>1426</v>
      </c>
    </row>
    <row r="822" spans="1:8" ht="15.75" customHeight="1" x14ac:dyDescent="0.2">
      <c r="A822" t="s">
        <v>1381</v>
      </c>
      <c r="B822">
        <v>2014</v>
      </c>
      <c r="C822" t="s">
        <v>333</v>
      </c>
      <c r="D822" t="s">
        <v>352</v>
      </c>
      <c r="E822" t="s">
        <v>1372</v>
      </c>
      <c r="F822" t="s">
        <v>489</v>
      </c>
      <c r="H822" t="s">
        <v>1374</v>
      </c>
    </row>
    <row r="823" spans="1:8" ht="15.75" customHeight="1" x14ac:dyDescent="0.2">
      <c r="A823" t="s">
        <v>1381</v>
      </c>
      <c r="B823">
        <v>2014</v>
      </c>
      <c r="C823" t="s">
        <v>333</v>
      </c>
      <c r="D823" t="s">
        <v>353</v>
      </c>
      <c r="E823" t="s">
        <v>1402</v>
      </c>
      <c r="F823" t="s">
        <v>669</v>
      </c>
      <c r="H823" t="s">
        <v>1403</v>
      </c>
    </row>
    <row r="824" spans="1:8" ht="15.75" customHeight="1" x14ac:dyDescent="0.2">
      <c r="A824" t="s">
        <v>1380</v>
      </c>
      <c r="B824">
        <v>2013</v>
      </c>
      <c r="C824" t="s">
        <v>333</v>
      </c>
      <c r="D824" t="s">
        <v>334</v>
      </c>
      <c r="E824" t="s">
        <v>1430</v>
      </c>
      <c r="F824" t="s">
        <v>1431</v>
      </c>
      <c r="H824" t="s">
        <v>1432</v>
      </c>
    </row>
    <row r="825" spans="1:8" ht="15.75" customHeight="1" x14ac:dyDescent="0.2">
      <c r="A825" t="s">
        <v>1380</v>
      </c>
      <c r="B825">
        <v>2013</v>
      </c>
      <c r="C825" t="s">
        <v>333</v>
      </c>
      <c r="D825" t="s">
        <v>335</v>
      </c>
      <c r="E825" t="s">
        <v>1422</v>
      </c>
      <c r="F825" t="s">
        <v>1423</v>
      </c>
      <c r="G825" t="s">
        <v>531</v>
      </c>
      <c r="H825" t="s">
        <v>1424</v>
      </c>
    </row>
    <row r="826" spans="1:8" ht="15.75" customHeight="1" x14ac:dyDescent="0.2">
      <c r="A826" t="s">
        <v>1380</v>
      </c>
      <c r="B826">
        <v>2013</v>
      </c>
      <c r="C826" t="s">
        <v>333</v>
      </c>
      <c r="D826" t="s">
        <v>337</v>
      </c>
      <c r="E826" t="s">
        <v>1407</v>
      </c>
      <c r="F826" t="s">
        <v>1405</v>
      </c>
      <c r="H826" t="s">
        <v>1406</v>
      </c>
    </row>
    <row r="827" spans="1:8" ht="15.75" customHeight="1" x14ac:dyDescent="0.2">
      <c r="A827" t="s">
        <v>1380</v>
      </c>
      <c r="B827">
        <v>2013</v>
      </c>
      <c r="C827" t="s">
        <v>333</v>
      </c>
      <c r="D827" t="s">
        <v>340</v>
      </c>
      <c r="E827" t="s">
        <v>1436</v>
      </c>
      <c r="F827" t="s">
        <v>1437</v>
      </c>
      <c r="H827" t="s">
        <v>1438</v>
      </c>
    </row>
    <row r="828" spans="1:8" ht="15.75" customHeight="1" x14ac:dyDescent="0.2">
      <c r="A828" t="s">
        <v>1380</v>
      </c>
      <c r="B828">
        <v>2013</v>
      </c>
      <c r="C828" t="s">
        <v>333</v>
      </c>
      <c r="D828" t="s">
        <v>342</v>
      </c>
      <c r="E828" t="s">
        <v>1417</v>
      </c>
      <c r="F828" t="s">
        <v>606</v>
      </c>
      <c r="H828" t="s">
        <v>1418</v>
      </c>
    </row>
    <row r="829" spans="1:8" ht="15.75" customHeight="1" x14ac:dyDescent="0.2">
      <c r="A829" t="s">
        <v>1380</v>
      </c>
      <c r="B829">
        <v>2013</v>
      </c>
      <c r="C829" t="s">
        <v>333</v>
      </c>
      <c r="D829" t="s">
        <v>343</v>
      </c>
      <c r="E829" t="s">
        <v>1447</v>
      </c>
      <c r="F829" t="s">
        <v>606</v>
      </c>
      <c r="G829" t="s">
        <v>483</v>
      </c>
      <c r="H829" t="s">
        <v>1448</v>
      </c>
    </row>
    <row r="830" spans="1:8" ht="15.75" customHeight="1" x14ac:dyDescent="0.2">
      <c r="A830" t="s">
        <v>1380</v>
      </c>
      <c r="B830">
        <v>2013</v>
      </c>
      <c r="C830" t="s">
        <v>333</v>
      </c>
      <c r="D830" t="s">
        <v>345</v>
      </c>
      <c r="E830" t="s">
        <v>1400</v>
      </c>
      <c r="F830" t="s">
        <v>610</v>
      </c>
      <c r="H830" t="s">
        <v>1401</v>
      </c>
    </row>
    <row r="831" spans="1:8" ht="15.75" customHeight="1" x14ac:dyDescent="0.2">
      <c r="A831" t="s">
        <v>1380</v>
      </c>
      <c r="B831">
        <v>2013</v>
      </c>
      <c r="C831" t="s">
        <v>333</v>
      </c>
      <c r="D831" t="s">
        <v>346</v>
      </c>
      <c r="E831" t="s">
        <v>1386</v>
      </c>
      <c r="F831" t="s">
        <v>569</v>
      </c>
      <c r="H831" t="s">
        <v>940</v>
      </c>
    </row>
    <row r="832" spans="1:8" ht="15.75" customHeight="1" x14ac:dyDescent="0.2">
      <c r="A832" t="s">
        <v>1380</v>
      </c>
      <c r="B832">
        <v>2013</v>
      </c>
      <c r="C832" t="s">
        <v>333</v>
      </c>
      <c r="D832" t="s">
        <v>347</v>
      </c>
      <c r="E832" t="s">
        <v>1439</v>
      </c>
      <c r="F832" t="s">
        <v>910</v>
      </c>
      <c r="H832" t="s">
        <v>1440</v>
      </c>
    </row>
    <row r="833" spans="1:8" ht="15.75" customHeight="1" x14ac:dyDescent="0.2">
      <c r="A833" t="s">
        <v>1380</v>
      </c>
      <c r="B833">
        <v>2013</v>
      </c>
      <c r="C833" t="s">
        <v>333</v>
      </c>
      <c r="D833" t="s">
        <v>348</v>
      </c>
      <c r="E833" t="s">
        <v>1417</v>
      </c>
      <c r="F833" t="s">
        <v>1425</v>
      </c>
      <c r="H833" t="s">
        <v>1426</v>
      </c>
    </row>
    <row r="834" spans="1:8" ht="15.75" customHeight="1" x14ac:dyDescent="0.2">
      <c r="A834" t="s">
        <v>1380</v>
      </c>
      <c r="B834">
        <v>2013</v>
      </c>
      <c r="C834" t="s">
        <v>333</v>
      </c>
      <c r="D834" t="s">
        <v>352</v>
      </c>
      <c r="E834" t="s">
        <v>1372</v>
      </c>
      <c r="F834" t="s">
        <v>489</v>
      </c>
      <c r="H834" t="s">
        <v>1374</v>
      </c>
    </row>
    <row r="835" spans="1:8" ht="15.75" customHeight="1" x14ac:dyDescent="0.2">
      <c r="A835" t="s">
        <v>1380</v>
      </c>
      <c r="B835">
        <v>2013</v>
      </c>
      <c r="C835" t="s">
        <v>333</v>
      </c>
      <c r="D835" t="s">
        <v>353</v>
      </c>
      <c r="E835" t="s">
        <v>1402</v>
      </c>
      <c r="F835" t="s">
        <v>669</v>
      </c>
      <c r="H835" t="s">
        <v>1403</v>
      </c>
    </row>
    <row r="836" spans="1:8" ht="15.75" customHeight="1" x14ac:dyDescent="0.2">
      <c r="A836" t="s">
        <v>1379</v>
      </c>
      <c r="B836">
        <v>2012</v>
      </c>
      <c r="C836" t="s">
        <v>333</v>
      </c>
      <c r="D836" t="s">
        <v>334</v>
      </c>
      <c r="E836" t="s">
        <v>1430</v>
      </c>
      <c r="F836" t="s">
        <v>1431</v>
      </c>
      <c r="H836" t="s">
        <v>1432</v>
      </c>
    </row>
    <row r="837" spans="1:8" ht="15.75" customHeight="1" x14ac:dyDescent="0.2">
      <c r="A837" t="s">
        <v>1379</v>
      </c>
      <c r="B837">
        <v>2012</v>
      </c>
      <c r="C837" t="s">
        <v>333</v>
      </c>
      <c r="D837" t="s">
        <v>335</v>
      </c>
      <c r="E837" t="s">
        <v>1422</v>
      </c>
      <c r="F837" t="s">
        <v>1423</v>
      </c>
      <c r="G837" t="s">
        <v>531</v>
      </c>
      <c r="H837" t="s">
        <v>1424</v>
      </c>
    </row>
    <row r="838" spans="1:8" ht="15.75" customHeight="1" x14ac:dyDescent="0.2">
      <c r="A838" t="s">
        <v>1379</v>
      </c>
      <c r="B838">
        <v>2012</v>
      </c>
      <c r="C838" t="s">
        <v>333</v>
      </c>
      <c r="D838" t="s">
        <v>337</v>
      </c>
      <c r="E838" t="s">
        <v>1404</v>
      </c>
      <c r="F838" t="s">
        <v>1405</v>
      </c>
      <c r="H838" t="s">
        <v>1406</v>
      </c>
    </row>
    <row r="839" spans="1:8" ht="15.75" customHeight="1" x14ac:dyDescent="0.2">
      <c r="A839" t="s">
        <v>1379</v>
      </c>
      <c r="B839">
        <v>2012</v>
      </c>
      <c r="C839" t="s">
        <v>333</v>
      </c>
      <c r="D839" t="s">
        <v>340</v>
      </c>
      <c r="E839" t="s">
        <v>1436</v>
      </c>
      <c r="F839" t="s">
        <v>1437</v>
      </c>
      <c r="H839" t="s">
        <v>1438</v>
      </c>
    </row>
    <row r="840" spans="1:8" ht="15.75" customHeight="1" x14ac:dyDescent="0.2">
      <c r="A840" t="s">
        <v>1379</v>
      </c>
      <c r="B840">
        <v>2012</v>
      </c>
      <c r="C840" t="s">
        <v>333</v>
      </c>
      <c r="D840" t="s">
        <v>342</v>
      </c>
      <c r="E840" t="s">
        <v>1417</v>
      </c>
      <c r="F840" t="s">
        <v>606</v>
      </c>
      <c r="H840" t="s">
        <v>1418</v>
      </c>
    </row>
    <row r="841" spans="1:8" ht="15.75" customHeight="1" x14ac:dyDescent="0.2">
      <c r="A841" t="s">
        <v>1379</v>
      </c>
      <c r="B841">
        <v>2012</v>
      </c>
      <c r="C841" t="s">
        <v>333</v>
      </c>
      <c r="D841" t="s">
        <v>343</v>
      </c>
      <c r="E841" t="s">
        <v>1447</v>
      </c>
      <c r="F841" t="s">
        <v>606</v>
      </c>
      <c r="G841" t="s">
        <v>483</v>
      </c>
      <c r="H841" t="s">
        <v>1448</v>
      </c>
    </row>
    <row r="842" spans="1:8" ht="15.75" customHeight="1" x14ac:dyDescent="0.2">
      <c r="A842" t="s">
        <v>1379</v>
      </c>
      <c r="B842">
        <v>2012</v>
      </c>
      <c r="C842" t="s">
        <v>333</v>
      </c>
      <c r="D842" t="s">
        <v>345</v>
      </c>
      <c r="E842" t="s">
        <v>1400</v>
      </c>
      <c r="F842" t="s">
        <v>610</v>
      </c>
      <c r="H842" t="s">
        <v>1401</v>
      </c>
    </row>
    <row r="843" spans="1:8" ht="15.75" customHeight="1" x14ac:dyDescent="0.2">
      <c r="A843" t="s">
        <v>1379</v>
      </c>
      <c r="B843">
        <v>2012</v>
      </c>
      <c r="C843" t="s">
        <v>333</v>
      </c>
      <c r="D843" t="s">
        <v>346</v>
      </c>
      <c r="E843" t="s">
        <v>1386</v>
      </c>
      <c r="F843" t="s">
        <v>569</v>
      </c>
      <c r="H843" t="s">
        <v>940</v>
      </c>
    </row>
    <row r="844" spans="1:8" ht="15.75" customHeight="1" x14ac:dyDescent="0.2">
      <c r="A844" t="s">
        <v>1379</v>
      </c>
      <c r="B844">
        <v>2012</v>
      </c>
      <c r="C844" t="s">
        <v>333</v>
      </c>
      <c r="D844" t="s">
        <v>347</v>
      </c>
      <c r="E844" t="s">
        <v>1439</v>
      </c>
      <c r="F844" t="s">
        <v>910</v>
      </c>
      <c r="H844" t="s">
        <v>1440</v>
      </c>
    </row>
    <row r="845" spans="1:8" ht="15.75" customHeight="1" x14ac:dyDescent="0.2">
      <c r="A845" t="s">
        <v>1379</v>
      </c>
      <c r="B845">
        <v>2012</v>
      </c>
      <c r="C845" t="s">
        <v>333</v>
      </c>
      <c r="D845" t="s">
        <v>348</v>
      </c>
      <c r="E845" t="s">
        <v>1417</v>
      </c>
      <c r="F845" t="s">
        <v>1425</v>
      </c>
      <c r="H845" t="s">
        <v>1426</v>
      </c>
    </row>
    <row r="846" spans="1:8" ht="15.75" customHeight="1" x14ac:dyDescent="0.2">
      <c r="A846" t="s">
        <v>1379</v>
      </c>
      <c r="B846">
        <v>2012</v>
      </c>
      <c r="C846" t="s">
        <v>333</v>
      </c>
      <c r="D846" t="s">
        <v>352</v>
      </c>
      <c r="E846" t="s">
        <v>1372</v>
      </c>
      <c r="F846" t="s">
        <v>489</v>
      </c>
      <c r="H846" t="s">
        <v>1374</v>
      </c>
    </row>
    <row r="847" spans="1:8" ht="15.75" customHeight="1" x14ac:dyDescent="0.2">
      <c r="A847" t="s">
        <v>1379</v>
      </c>
      <c r="B847">
        <v>2012</v>
      </c>
      <c r="C847" t="s">
        <v>333</v>
      </c>
      <c r="D847" t="s">
        <v>353</v>
      </c>
      <c r="E847" t="s">
        <v>1402</v>
      </c>
      <c r="F847" t="s">
        <v>669</v>
      </c>
      <c r="H847" t="s">
        <v>1403</v>
      </c>
    </row>
    <row r="848" spans="1:8" ht="15.75" customHeight="1" x14ac:dyDescent="0.2">
      <c r="A848" t="s">
        <v>1379</v>
      </c>
      <c r="B848">
        <v>2012</v>
      </c>
      <c r="C848" t="s">
        <v>333</v>
      </c>
      <c r="D848" t="s">
        <v>355</v>
      </c>
      <c r="E848" t="s">
        <v>1419</v>
      </c>
      <c r="F848" t="s">
        <v>1420</v>
      </c>
      <c r="H848" t="s">
        <v>1421</v>
      </c>
    </row>
    <row r="849" spans="1:8" ht="15.75" customHeight="1" x14ac:dyDescent="0.2">
      <c r="A849" t="s">
        <v>1378</v>
      </c>
      <c r="B849">
        <v>2011</v>
      </c>
      <c r="C849" t="s">
        <v>333</v>
      </c>
      <c r="D849" t="s">
        <v>334</v>
      </c>
      <c r="E849" t="s">
        <v>1430</v>
      </c>
      <c r="F849" t="s">
        <v>1431</v>
      </c>
      <c r="H849" t="s">
        <v>1432</v>
      </c>
    </row>
    <row r="850" spans="1:8" ht="15.75" customHeight="1" x14ac:dyDescent="0.2">
      <c r="A850" t="s">
        <v>1378</v>
      </c>
      <c r="B850">
        <v>2011</v>
      </c>
      <c r="C850" t="s">
        <v>333</v>
      </c>
      <c r="D850" t="s">
        <v>335</v>
      </c>
      <c r="E850" t="s">
        <v>1422</v>
      </c>
      <c r="F850" t="s">
        <v>1423</v>
      </c>
      <c r="G850" t="s">
        <v>531</v>
      </c>
      <c r="H850" t="s">
        <v>1424</v>
      </c>
    </row>
    <row r="851" spans="1:8" ht="15.75" customHeight="1" x14ac:dyDescent="0.2">
      <c r="A851" t="s">
        <v>1378</v>
      </c>
      <c r="B851">
        <v>2011</v>
      </c>
      <c r="C851" t="s">
        <v>333</v>
      </c>
      <c r="D851" t="s">
        <v>337</v>
      </c>
      <c r="E851" t="s">
        <v>1404</v>
      </c>
      <c r="F851" t="s">
        <v>1405</v>
      </c>
      <c r="H851" t="s">
        <v>1406</v>
      </c>
    </row>
    <row r="852" spans="1:8" ht="15.75" customHeight="1" x14ac:dyDescent="0.2">
      <c r="A852" t="s">
        <v>1378</v>
      </c>
      <c r="B852">
        <v>2011</v>
      </c>
      <c r="C852" t="s">
        <v>333</v>
      </c>
      <c r="D852" t="s">
        <v>340</v>
      </c>
      <c r="E852" t="s">
        <v>1436</v>
      </c>
      <c r="F852" t="s">
        <v>1437</v>
      </c>
      <c r="H852" t="s">
        <v>1438</v>
      </c>
    </row>
    <row r="853" spans="1:8" ht="15.75" customHeight="1" x14ac:dyDescent="0.2">
      <c r="A853" t="s">
        <v>1378</v>
      </c>
      <c r="B853">
        <v>2011</v>
      </c>
      <c r="C853" t="s">
        <v>333</v>
      </c>
      <c r="D853" t="s">
        <v>342</v>
      </c>
      <c r="E853" t="s">
        <v>1417</v>
      </c>
      <c r="F853" t="s">
        <v>606</v>
      </c>
      <c r="H853" t="s">
        <v>1418</v>
      </c>
    </row>
    <row r="854" spans="1:8" ht="15.75" customHeight="1" x14ac:dyDescent="0.2">
      <c r="A854" t="s">
        <v>1378</v>
      </c>
      <c r="B854">
        <v>2011</v>
      </c>
      <c r="C854" t="s">
        <v>333</v>
      </c>
      <c r="D854" t="s">
        <v>343</v>
      </c>
      <c r="E854" t="s">
        <v>1447</v>
      </c>
      <c r="F854" t="s">
        <v>606</v>
      </c>
      <c r="G854" t="s">
        <v>483</v>
      </c>
      <c r="H854" t="s">
        <v>1448</v>
      </c>
    </row>
    <row r="855" spans="1:8" ht="15.75" customHeight="1" x14ac:dyDescent="0.2">
      <c r="A855" t="s">
        <v>1378</v>
      </c>
      <c r="B855">
        <v>2011</v>
      </c>
      <c r="C855" t="s">
        <v>333</v>
      </c>
      <c r="D855" t="s">
        <v>345</v>
      </c>
      <c r="E855" t="s">
        <v>1400</v>
      </c>
      <c r="F855" t="s">
        <v>610</v>
      </c>
      <c r="H855" t="s">
        <v>1401</v>
      </c>
    </row>
    <row r="856" spans="1:8" ht="15.75" customHeight="1" x14ac:dyDescent="0.2">
      <c r="A856" t="s">
        <v>1378</v>
      </c>
      <c r="B856">
        <v>2011</v>
      </c>
      <c r="C856" t="s">
        <v>333</v>
      </c>
      <c r="D856" t="s">
        <v>346</v>
      </c>
      <c r="E856" t="s">
        <v>1386</v>
      </c>
      <c r="F856" t="s">
        <v>569</v>
      </c>
      <c r="H856" t="s">
        <v>940</v>
      </c>
    </row>
    <row r="857" spans="1:8" ht="15.75" customHeight="1" x14ac:dyDescent="0.2">
      <c r="A857" t="s">
        <v>1378</v>
      </c>
      <c r="B857">
        <v>2011</v>
      </c>
      <c r="C857" t="s">
        <v>333</v>
      </c>
      <c r="D857" t="s">
        <v>347</v>
      </c>
      <c r="E857" t="s">
        <v>1439</v>
      </c>
      <c r="F857" t="s">
        <v>910</v>
      </c>
      <c r="H857" t="s">
        <v>1440</v>
      </c>
    </row>
    <row r="858" spans="1:8" ht="15.75" customHeight="1" x14ac:dyDescent="0.2">
      <c r="A858" t="s">
        <v>1378</v>
      </c>
      <c r="B858">
        <v>2011</v>
      </c>
      <c r="C858" t="s">
        <v>333</v>
      </c>
      <c r="D858" t="s">
        <v>348</v>
      </c>
      <c r="E858" t="s">
        <v>1417</v>
      </c>
      <c r="F858" t="s">
        <v>1425</v>
      </c>
      <c r="H858" t="s">
        <v>1426</v>
      </c>
    </row>
    <row r="859" spans="1:8" ht="15.75" customHeight="1" x14ac:dyDescent="0.2">
      <c r="A859" t="s">
        <v>1378</v>
      </c>
      <c r="B859">
        <v>2011</v>
      </c>
      <c r="C859" t="s">
        <v>333</v>
      </c>
      <c r="D859" t="s">
        <v>352</v>
      </c>
      <c r="E859" t="s">
        <v>1372</v>
      </c>
      <c r="F859" t="s">
        <v>489</v>
      </c>
      <c r="H859" t="s">
        <v>1374</v>
      </c>
    </row>
    <row r="860" spans="1:8" ht="15.75" customHeight="1" x14ac:dyDescent="0.2">
      <c r="A860" t="s">
        <v>1378</v>
      </c>
      <c r="B860">
        <v>2011</v>
      </c>
      <c r="C860" t="s">
        <v>333</v>
      </c>
      <c r="D860" t="s">
        <v>353</v>
      </c>
      <c r="E860" t="s">
        <v>1402</v>
      </c>
      <c r="F860" t="s">
        <v>669</v>
      </c>
      <c r="H860" t="s">
        <v>1403</v>
      </c>
    </row>
    <row r="861" spans="1:8" ht="15.75" customHeight="1" x14ac:dyDescent="0.2">
      <c r="A861" t="s">
        <v>1378</v>
      </c>
      <c r="B861">
        <v>2011</v>
      </c>
      <c r="C861" t="s">
        <v>333</v>
      </c>
      <c r="D861" t="s">
        <v>355</v>
      </c>
      <c r="E861" t="s">
        <v>1419</v>
      </c>
      <c r="F861" t="s">
        <v>1420</v>
      </c>
      <c r="H861" t="s">
        <v>1421</v>
      </c>
    </row>
    <row r="862" spans="1:8" ht="15.75" customHeight="1" x14ac:dyDescent="0.2">
      <c r="A862" t="s">
        <v>1377</v>
      </c>
      <c r="B862">
        <v>2010</v>
      </c>
      <c r="C862" t="s">
        <v>333</v>
      </c>
      <c r="D862" t="s">
        <v>334</v>
      </c>
      <c r="E862" t="s">
        <v>1430</v>
      </c>
      <c r="F862" t="s">
        <v>1431</v>
      </c>
      <c r="H862" t="s">
        <v>1432</v>
      </c>
    </row>
    <row r="863" spans="1:8" ht="15.75" customHeight="1" x14ac:dyDescent="0.2">
      <c r="A863" t="s">
        <v>1377</v>
      </c>
      <c r="B863">
        <v>2010</v>
      </c>
      <c r="C863" t="s">
        <v>333</v>
      </c>
      <c r="D863" t="s">
        <v>335</v>
      </c>
      <c r="E863" t="s">
        <v>1422</v>
      </c>
      <c r="F863" t="s">
        <v>1423</v>
      </c>
      <c r="G863" t="s">
        <v>531</v>
      </c>
      <c r="H863" t="s">
        <v>1424</v>
      </c>
    </row>
    <row r="864" spans="1:8" ht="15.75" customHeight="1" x14ac:dyDescent="0.2">
      <c r="A864" t="s">
        <v>1377</v>
      </c>
      <c r="B864">
        <v>2010</v>
      </c>
      <c r="C864" t="s">
        <v>333</v>
      </c>
      <c r="D864" t="s">
        <v>340</v>
      </c>
      <c r="E864" t="s">
        <v>1436</v>
      </c>
      <c r="F864" t="s">
        <v>1437</v>
      </c>
      <c r="H864" t="s">
        <v>1438</v>
      </c>
    </row>
    <row r="865" spans="1:8" ht="15.75" customHeight="1" x14ac:dyDescent="0.2">
      <c r="A865" t="s">
        <v>1377</v>
      </c>
      <c r="B865">
        <v>2010</v>
      </c>
      <c r="C865" t="s">
        <v>333</v>
      </c>
      <c r="D865" t="s">
        <v>342</v>
      </c>
      <c r="E865" t="s">
        <v>1417</v>
      </c>
      <c r="F865" t="s">
        <v>606</v>
      </c>
      <c r="H865" t="s">
        <v>1418</v>
      </c>
    </row>
    <row r="866" spans="1:8" ht="15.75" customHeight="1" x14ac:dyDescent="0.2">
      <c r="A866" t="s">
        <v>1377</v>
      </c>
      <c r="B866">
        <v>2010</v>
      </c>
      <c r="C866" t="s">
        <v>333</v>
      </c>
      <c r="D866" t="s">
        <v>345</v>
      </c>
      <c r="E866" t="s">
        <v>1400</v>
      </c>
      <c r="F866" t="s">
        <v>610</v>
      </c>
      <c r="H866" t="s">
        <v>1401</v>
      </c>
    </row>
    <row r="867" spans="1:8" ht="15.75" customHeight="1" x14ac:dyDescent="0.2">
      <c r="A867" t="s">
        <v>1377</v>
      </c>
      <c r="B867">
        <v>2010</v>
      </c>
      <c r="C867" t="s">
        <v>333</v>
      </c>
      <c r="D867" t="s">
        <v>346</v>
      </c>
      <c r="E867" t="s">
        <v>1386</v>
      </c>
      <c r="F867" t="s">
        <v>569</v>
      </c>
      <c r="H867" t="s">
        <v>940</v>
      </c>
    </row>
    <row r="868" spans="1:8" ht="15.75" customHeight="1" x14ac:dyDescent="0.2">
      <c r="A868" t="s">
        <v>1377</v>
      </c>
      <c r="B868">
        <v>2010</v>
      </c>
      <c r="C868" t="s">
        <v>333</v>
      </c>
      <c r="D868" t="s">
        <v>348</v>
      </c>
      <c r="E868" t="s">
        <v>1417</v>
      </c>
      <c r="F868" t="s">
        <v>1425</v>
      </c>
      <c r="H868" t="s">
        <v>1426</v>
      </c>
    </row>
    <row r="869" spans="1:8" ht="15.75" customHeight="1" x14ac:dyDescent="0.2">
      <c r="A869" t="s">
        <v>1377</v>
      </c>
      <c r="B869">
        <v>2010</v>
      </c>
      <c r="C869" t="s">
        <v>333</v>
      </c>
      <c r="D869" t="s">
        <v>352</v>
      </c>
      <c r="E869" t="s">
        <v>1372</v>
      </c>
      <c r="F869" t="s">
        <v>489</v>
      </c>
      <c r="H869" t="s">
        <v>1374</v>
      </c>
    </row>
    <row r="870" spans="1:8" ht="15.75" customHeight="1" x14ac:dyDescent="0.2">
      <c r="A870" t="s">
        <v>1377</v>
      </c>
      <c r="B870">
        <v>2010</v>
      </c>
      <c r="C870" t="s">
        <v>333</v>
      </c>
      <c r="D870" t="s">
        <v>353</v>
      </c>
      <c r="E870" t="s">
        <v>1402</v>
      </c>
      <c r="F870" t="s">
        <v>669</v>
      </c>
      <c r="H870" t="s">
        <v>1403</v>
      </c>
    </row>
    <row r="871" spans="1:8" ht="15.75" customHeight="1" x14ac:dyDescent="0.2">
      <c r="A871" t="s">
        <v>1377</v>
      </c>
      <c r="B871">
        <v>2010</v>
      </c>
      <c r="C871" t="s">
        <v>333</v>
      </c>
      <c r="D871" t="s">
        <v>355</v>
      </c>
      <c r="E871" t="s">
        <v>1419</v>
      </c>
      <c r="F871" t="s">
        <v>1420</v>
      </c>
      <c r="H871" t="s">
        <v>1421</v>
      </c>
    </row>
    <row r="872" spans="1:8" ht="15.75" customHeight="1" x14ac:dyDescent="0.2">
      <c r="A872" t="s">
        <v>1376</v>
      </c>
      <c r="B872">
        <v>2009</v>
      </c>
      <c r="C872" t="s">
        <v>333</v>
      </c>
      <c r="D872" t="s">
        <v>334</v>
      </c>
      <c r="E872" t="s">
        <v>1430</v>
      </c>
      <c r="F872" t="s">
        <v>1431</v>
      </c>
      <c r="H872" t="s">
        <v>1432</v>
      </c>
    </row>
    <row r="873" spans="1:8" ht="15.75" customHeight="1" x14ac:dyDescent="0.2">
      <c r="A873" t="s">
        <v>1376</v>
      </c>
      <c r="B873">
        <v>2009</v>
      </c>
      <c r="C873" t="s">
        <v>333</v>
      </c>
      <c r="D873" t="s">
        <v>340</v>
      </c>
      <c r="E873" t="s">
        <v>1436</v>
      </c>
      <c r="F873" t="s">
        <v>1437</v>
      </c>
      <c r="H873" t="s">
        <v>1438</v>
      </c>
    </row>
    <row r="874" spans="1:8" ht="15.75" customHeight="1" x14ac:dyDescent="0.2">
      <c r="A874" t="s">
        <v>1376</v>
      </c>
      <c r="B874">
        <v>2009</v>
      </c>
      <c r="C874" t="s">
        <v>333</v>
      </c>
      <c r="D874" t="s">
        <v>342</v>
      </c>
      <c r="E874" t="s">
        <v>1417</v>
      </c>
      <c r="F874" t="s">
        <v>606</v>
      </c>
      <c r="H874" t="s">
        <v>1418</v>
      </c>
    </row>
    <row r="875" spans="1:8" ht="15.75" customHeight="1" x14ac:dyDescent="0.2">
      <c r="A875" t="s">
        <v>1376</v>
      </c>
      <c r="B875">
        <v>2009</v>
      </c>
      <c r="C875" t="s">
        <v>333</v>
      </c>
      <c r="D875" t="s">
        <v>345</v>
      </c>
      <c r="E875" t="s">
        <v>1400</v>
      </c>
      <c r="F875" t="s">
        <v>610</v>
      </c>
      <c r="H875" t="s">
        <v>1401</v>
      </c>
    </row>
    <row r="876" spans="1:8" ht="15.75" customHeight="1" x14ac:dyDescent="0.2">
      <c r="A876" t="s">
        <v>1376</v>
      </c>
      <c r="B876">
        <v>2009</v>
      </c>
      <c r="C876" t="s">
        <v>333</v>
      </c>
      <c r="D876" t="s">
        <v>346</v>
      </c>
      <c r="E876" t="s">
        <v>1385</v>
      </c>
      <c r="F876" t="s">
        <v>569</v>
      </c>
      <c r="H876" t="s">
        <v>940</v>
      </c>
    </row>
    <row r="877" spans="1:8" ht="15.75" customHeight="1" x14ac:dyDescent="0.2">
      <c r="A877" t="s">
        <v>1376</v>
      </c>
      <c r="B877">
        <v>2009</v>
      </c>
      <c r="C877" t="s">
        <v>333</v>
      </c>
      <c r="D877" t="s">
        <v>348</v>
      </c>
      <c r="E877" t="s">
        <v>1417</v>
      </c>
      <c r="F877" t="s">
        <v>1425</v>
      </c>
      <c r="H877" t="s">
        <v>1426</v>
      </c>
    </row>
    <row r="878" spans="1:8" ht="15.75" customHeight="1" x14ac:dyDescent="0.2">
      <c r="A878" t="s">
        <v>1376</v>
      </c>
      <c r="B878">
        <v>2009</v>
      </c>
      <c r="C878" t="s">
        <v>333</v>
      </c>
      <c r="D878" t="s">
        <v>352</v>
      </c>
      <c r="E878" t="s">
        <v>1372</v>
      </c>
      <c r="F878" t="s">
        <v>489</v>
      </c>
      <c r="H878" t="s">
        <v>1374</v>
      </c>
    </row>
    <row r="879" spans="1:8" ht="15.75" customHeight="1" x14ac:dyDescent="0.2">
      <c r="A879" t="s">
        <v>1376</v>
      </c>
      <c r="B879">
        <v>2009</v>
      </c>
      <c r="C879" t="s">
        <v>333</v>
      </c>
      <c r="D879" t="s">
        <v>353</v>
      </c>
      <c r="E879" t="s">
        <v>1402</v>
      </c>
      <c r="F879" t="s">
        <v>669</v>
      </c>
      <c r="H879" t="s">
        <v>1403</v>
      </c>
    </row>
    <row r="880" spans="1:8" ht="15.75" customHeight="1" x14ac:dyDescent="0.2">
      <c r="A880" t="s">
        <v>1376</v>
      </c>
      <c r="B880">
        <v>2009</v>
      </c>
      <c r="C880" t="s">
        <v>333</v>
      </c>
      <c r="D880" t="s">
        <v>355</v>
      </c>
      <c r="E880" t="s">
        <v>1419</v>
      </c>
      <c r="F880" t="s">
        <v>1420</v>
      </c>
      <c r="H880" t="s">
        <v>1421</v>
      </c>
    </row>
    <row r="881" spans="1:8" ht="15.75" customHeight="1" x14ac:dyDescent="0.2">
      <c r="A881" t="s">
        <v>1375</v>
      </c>
      <c r="B881">
        <v>2008</v>
      </c>
      <c r="C881" t="s">
        <v>333</v>
      </c>
      <c r="D881" t="s">
        <v>334</v>
      </c>
      <c r="E881" t="s">
        <v>1430</v>
      </c>
      <c r="F881" t="s">
        <v>1431</v>
      </c>
      <c r="H881" t="s">
        <v>1432</v>
      </c>
    </row>
    <row r="882" spans="1:8" ht="15.75" customHeight="1" x14ac:dyDescent="0.2">
      <c r="A882" t="s">
        <v>1375</v>
      </c>
      <c r="B882">
        <v>2008</v>
      </c>
      <c r="C882" t="s">
        <v>333</v>
      </c>
      <c r="D882" t="s">
        <v>340</v>
      </c>
      <c r="E882" t="s">
        <v>1436</v>
      </c>
      <c r="F882" t="s">
        <v>1437</v>
      </c>
      <c r="H882" t="s">
        <v>1438</v>
      </c>
    </row>
    <row r="883" spans="1:8" ht="15.75" customHeight="1" x14ac:dyDescent="0.2">
      <c r="A883" t="s">
        <v>1375</v>
      </c>
      <c r="B883">
        <v>2008</v>
      </c>
      <c r="C883" t="s">
        <v>333</v>
      </c>
      <c r="D883" t="s">
        <v>342</v>
      </c>
      <c r="E883" t="s">
        <v>1417</v>
      </c>
      <c r="F883" t="s">
        <v>606</v>
      </c>
      <c r="H883" t="s">
        <v>1418</v>
      </c>
    </row>
    <row r="884" spans="1:8" ht="15.75" customHeight="1" x14ac:dyDescent="0.2">
      <c r="A884" t="s">
        <v>1375</v>
      </c>
      <c r="B884">
        <v>2008</v>
      </c>
      <c r="C884" t="s">
        <v>333</v>
      </c>
      <c r="D884" t="s">
        <v>346</v>
      </c>
      <c r="E884" t="s">
        <v>1385</v>
      </c>
      <c r="F884" t="s">
        <v>569</v>
      </c>
      <c r="H884" t="s">
        <v>940</v>
      </c>
    </row>
    <row r="885" spans="1:8" ht="15.75" customHeight="1" x14ac:dyDescent="0.2">
      <c r="A885" t="s">
        <v>1375</v>
      </c>
      <c r="B885">
        <v>2008</v>
      </c>
      <c r="C885" t="s">
        <v>333</v>
      </c>
      <c r="D885" t="s">
        <v>348</v>
      </c>
      <c r="E885" t="s">
        <v>1417</v>
      </c>
      <c r="F885" t="s">
        <v>1425</v>
      </c>
      <c r="H885" t="s">
        <v>1426</v>
      </c>
    </row>
    <row r="886" spans="1:8" ht="15.75" customHeight="1" x14ac:dyDescent="0.2">
      <c r="A886" t="s">
        <v>1375</v>
      </c>
      <c r="B886">
        <v>2008</v>
      </c>
      <c r="C886" t="s">
        <v>333</v>
      </c>
      <c r="D886" t="s">
        <v>352</v>
      </c>
      <c r="E886" t="s">
        <v>1372</v>
      </c>
      <c r="F886" t="s">
        <v>489</v>
      </c>
      <c r="H886" t="s">
        <v>1374</v>
      </c>
    </row>
    <row r="887" spans="1:8" ht="15.75" customHeight="1" x14ac:dyDescent="0.2">
      <c r="A887" t="s">
        <v>1375</v>
      </c>
      <c r="B887">
        <v>2008</v>
      </c>
      <c r="C887" t="s">
        <v>333</v>
      </c>
      <c r="D887" t="s">
        <v>353</v>
      </c>
      <c r="E887" t="s">
        <v>1402</v>
      </c>
      <c r="F887" t="s">
        <v>669</v>
      </c>
      <c r="H887" t="s">
        <v>1403</v>
      </c>
    </row>
    <row r="888" spans="1:8" ht="15.75" customHeight="1" x14ac:dyDescent="0.2">
      <c r="A888" t="s">
        <v>1375</v>
      </c>
      <c r="B888">
        <v>2008</v>
      </c>
      <c r="C888" t="s">
        <v>333</v>
      </c>
      <c r="D888" t="s">
        <v>355</v>
      </c>
      <c r="E888" t="s">
        <v>1419</v>
      </c>
      <c r="F888" t="s">
        <v>1420</v>
      </c>
      <c r="H888" t="s">
        <v>1421</v>
      </c>
    </row>
    <row r="889" spans="1:8" ht="15.75" customHeight="1" x14ac:dyDescent="0.2">
      <c r="A889" t="s">
        <v>1373</v>
      </c>
      <c r="B889">
        <v>2007</v>
      </c>
      <c r="C889" t="s">
        <v>333</v>
      </c>
      <c r="D889" t="s">
        <v>334</v>
      </c>
      <c r="E889" t="s">
        <v>1430</v>
      </c>
      <c r="F889" t="s">
        <v>1431</v>
      </c>
      <c r="H889" t="s">
        <v>1432</v>
      </c>
    </row>
    <row r="890" spans="1:8" ht="15.75" customHeight="1" x14ac:dyDescent="0.2">
      <c r="A890" t="s">
        <v>1373</v>
      </c>
      <c r="B890">
        <v>2007</v>
      </c>
      <c r="C890" t="s">
        <v>333</v>
      </c>
      <c r="D890" t="s">
        <v>340</v>
      </c>
      <c r="E890" t="s">
        <v>1436</v>
      </c>
      <c r="F890" t="s">
        <v>1437</v>
      </c>
      <c r="H890" t="s">
        <v>1438</v>
      </c>
    </row>
    <row r="891" spans="1:8" ht="15.75" customHeight="1" x14ac:dyDescent="0.2">
      <c r="A891" t="s">
        <v>1373</v>
      </c>
      <c r="B891">
        <v>2007</v>
      </c>
      <c r="C891" t="s">
        <v>333</v>
      </c>
      <c r="D891" t="s">
        <v>342</v>
      </c>
      <c r="E891" t="s">
        <v>1417</v>
      </c>
      <c r="F891" t="s">
        <v>606</v>
      </c>
      <c r="H891" t="s">
        <v>1418</v>
      </c>
    </row>
    <row r="892" spans="1:8" ht="15.75" customHeight="1" x14ac:dyDescent="0.2">
      <c r="A892" t="s">
        <v>1373</v>
      </c>
      <c r="B892">
        <v>2007</v>
      </c>
      <c r="C892" t="s">
        <v>333</v>
      </c>
      <c r="D892" t="s">
        <v>346</v>
      </c>
      <c r="E892" t="s">
        <v>1385</v>
      </c>
      <c r="F892" t="s">
        <v>569</v>
      </c>
      <c r="H892" t="s">
        <v>940</v>
      </c>
    </row>
    <row r="893" spans="1:8" ht="15.75" customHeight="1" x14ac:dyDescent="0.2">
      <c r="A893" t="s">
        <v>1373</v>
      </c>
      <c r="B893">
        <v>2007</v>
      </c>
      <c r="C893" t="s">
        <v>333</v>
      </c>
      <c r="D893" t="s">
        <v>348</v>
      </c>
      <c r="E893" t="s">
        <v>1417</v>
      </c>
      <c r="F893" t="s">
        <v>1425</v>
      </c>
      <c r="H893" t="s">
        <v>1426</v>
      </c>
    </row>
    <row r="894" spans="1:8" ht="15.75" customHeight="1" x14ac:dyDescent="0.2">
      <c r="A894" t="s">
        <v>1373</v>
      </c>
      <c r="B894">
        <v>2007</v>
      </c>
      <c r="C894" t="s">
        <v>333</v>
      </c>
      <c r="D894" t="s">
        <v>352</v>
      </c>
      <c r="E894" t="s">
        <v>1372</v>
      </c>
      <c r="F894" t="s">
        <v>489</v>
      </c>
      <c r="H894" t="s">
        <v>1374</v>
      </c>
    </row>
    <row r="895" spans="1:8" ht="15.75" customHeight="1" x14ac:dyDescent="0.2">
      <c r="A895" t="s">
        <v>1373</v>
      </c>
      <c r="B895">
        <v>2007</v>
      </c>
      <c r="C895" t="s">
        <v>333</v>
      </c>
      <c r="D895" t="s">
        <v>353</v>
      </c>
      <c r="E895" t="s">
        <v>1402</v>
      </c>
      <c r="F895" t="s">
        <v>669</v>
      </c>
      <c r="H895" t="s">
        <v>1403</v>
      </c>
    </row>
    <row r="896" spans="1:8" ht="15.75" customHeight="1" x14ac:dyDescent="0.2">
      <c r="A896" t="s">
        <v>1373</v>
      </c>
      <c r="B896">
        <v>2007</v>
      </c>
      <c r="C896" t="s">
        <v>333</v>
      </c>
      <c r="D896" t="s">
        <v>355</v>
      </c>
      <c r="E896" t="s">
        <v>1419</v>
      </c>
      <c r="F896" t="s">
        <v>1420</v>
      </c>
      <c r="H896" t="s">
        <v>1421</v>
      </c>
    </row>
    <row r="897" spans="1:11" ht="15.75" customHeight="1" x14ac:dyDescent="0.2">
      <c r="A897" t="s">
        <v>1383</v>
      </c>
      <c r="B897">
        <v>2006</v>
      </c>
      <c r="C897" t="s">
        <v>333</v>
      </c>
      <c r="D897" t="s">
        <v>334</v>
      </c>
      <c r="E897" t="s">
        <v>1430</v>
      </c>
      <c r="F897" t="s">
        <v>1431</v>
      </c>
      <c r="H897" t="s">
        <v>1432</v>
      </c>
    </row>
    <row r="898" spans="1:11" ht="15.75" customHeight="1" x14ac:dyDescent="0.2">
      <c r="A898" t="s">
        <v>1383</v>
      </c>
      <c r="B898">
        <v>2006</v>
      </c>
      <c r="C898" t="s">
        <v>333</v>
      </c>
      <c r="D898" t="s">
        <v>340</v>
      </c>
      <c r="E898" t="s">
        <v>1436</v>
      </c>
      <c r="F898" t="s">
        <v>1437</v>
      </c>
      <c r="H898" t="s">
        <v>1438</v>
      </c>
    </row>
    <row r="899" spans="1:11" ht="15.75" customHeight="1" x14ac:dyDescent="0.2">
      <c r="A899" t="s">
        <v>1383</v>
      </c>
      <c r="B899">
        <v>2006</v>
      </c>
      <c r="C899" t="s">
        <v>333</v>
      </c>
      <c r="D899" t="s">
        <v>342</v>
      </c>
      <c r="E899" t="s">
        <v>1417</v>
      </c>
      <c r="F899" t="s">
        <v>606</v>
      </c>
      <c r="H899" t="s">
        <v>1418</v>
      </c>
    </row>
    <row r="900" spans="1:11" ht="15.75" customHeight="1" x14ac:dyDescent="0.2">
      <c r="A900" t="s">
        <v>1383</v>
      </c>
      <c r="B900">
        <v>2006</v>
      </c>
      <c r="C900" t="s">
        <v>333</v>
      </c>
      <c r="D900" t="s">
        <v>346</v>
      </c>
      <c r="E900" t="s">
        <v>1385</v>
      </c>
      <c r="F900" t="s">
        <v>569</v>
      </c>
      <c r="H900" t="s">
        <v>940</v>
      </c>
    </row>
    <row r="901" spans="1:11" ht="15.75" customHeight="1" x14ac:dyDescent="0.2">
      <c r="A901" t="s">
        <v>1383</v>
      </c>
      <c r="B901">
        <v>2006</v>
      </c>
      <c r="C901" t="s">
        <v>333</v>
      </c>
      <c r="D901" t="s">
        <v>348</v>
      </c>
      <c r="E901" t="s">
        <v>1417</v>
      </c>
      <c r="F901" t="s">
        <v>1425</v>
      </c>
      <c r="H901" t="s">
        <v>1426</v>
      </c>
    </row>
    <row r="902" spans="1:11" ht="15.75" customHeight="1" x14ac:dyDescent="0.2">
      <c r="A902" t="s">
        <v>1383</v>
      </c>
      <c r="B902">
        <v>2006</v>
      </c>
      <c r="C902" t="s">
        <v>333</v>
      </c>
      <c r="D902" t="s">
        <v>349</v>
      </c>
      <c r="E902" t="s">
        <v>1382</v>
      </c>
      <c r="F902" t="s">
        <v>537</v>
      </c>
      <c r="H902" t="s">
        <v>1384</v>
      </c>
    </row>
    <row r="903" spans="1:11" ht="15.75" customHeight="1" x14ac:dyDescent="0.2">
      <c r="A903" t="s">
        <v>1383</v>
      </c>
      <c r="B903">
        <v>2006</v>
      </c>
      <c r="C903" t="s">
        <v>333</v>
      </c>
      <c r="D903" t="s">
        <v>353</v>
      </c>
      <c r="E903" t="s">
        <v>1402</v>
      </c>
      <c r="F903" t="s">
        <v>669</v>
      </c>
      <c r="H903" t="s">
        <v>1403</v>
      </c>
    </row>
    <row r="904" spans="1:11" ht="15.75" customHeight="1" x14ac:dyDescent="0.2">
      <c r="A904" t="s">
        <v>1383</v>
      </c>
      <c r="B904">
        <v>2006</v>
      </c>
      <c r="C904" t="s">
        <v>333</v>
      </c>
      <c r="D904" t="s">
        <v>355</v>
      </c>
      <c r="E904" t="s">
        <v>1419</v>
      </c>
      <c r="F904" t="s">
        <v>1420</v>
      </c>
      <c r="H904" t="s">
        <v>1421</v>
      </c>
    </row>
    <row r="905" spans="1:11" ht="15.75" customHeight="1" x14ac:dyDescent="0.2">
      <c r="A905" t="s">
        <v>457</v>
      </c>
      <c r="B905">
        <v>2023</v>
      </c>
      <c r="C905" t="s">
        <v>356</v>
      </c>
      <c r="D905" t="s">
        <v>361</v>
      </c>
      <c r="E905" t="s">
        <v>1524</v>
      </c>
      <c r="F905" t="s">
        <v>1566</v>
      </c>
      <c r="H905" t="s">
        <v>1567</v>
      </c>
    </row>
    <row r="906" spans="1:11" ht="15.75" customHeight="1" x14ac:dyDescent="0.2">
      <c r="A906" t="s">
        <v>457</v>
      </c>
      <c r="B906">
        <v>2023</v>
      </c>
      <c r="C906" t="s">
        <v>356</v>
      </c>
      <c r="D906" t="s">
        <v>366</v>
      </c>
      <c r="E906" t="s">
        <v>1600</v>
      </c>
      <c r="F906" t="s">
        <v>1597</v>
      </c>
      <c r="H906" t="s">
        <v>1598</v>
      </c>
      <c r="K906" s="4" t="s">
        <v>1622</v>
      </c>
    </row>
    <row r="907" spans="1:11" ht="15.75" customHeight="1" x14ac:dyDescent="0.2">
      <c r="A907" t="s">
        <v>457</v>
      </c>
      <c r="B907">
        <v>2023</v>
      </c>
      <c r="C907" t="s">
        <v>356</v>
      </c>
      <c r="D907" t="s">
        <v>371</v>
      </c>
      <c r="E907" t="s">
        <v>1549</v>
      </c>
      <c r="F907" t="s">
        <v>1550</v>
      </c>
      <c r="H907" t="s">
        <v>1551</v>
      </c>
      <c r="K907" s="4" t="s">
        <v>1622</v>
      </c>
    </row>
    <row r="908" spans="1:11" ht="15.75" customHeight="1" x14ac:dyDescent="0.2">
      <c r="A908" t="s">
        <v>457</v>
      </c>
      <c r="B908">
        <v>2023</v>
      </c>
      <c r="C908" t="s">
        <v>356</v>
      </c>
      <c r="D908" t="s">
        <v>28</v>
      </c>
      <c r="E908" t="s">
        <v>617</v>
      </c>
      <c r="F908" t="s">
        <v>415</v>
      </c>
      <c r="G908" t="s">
        <v>537</v>
      </c>
      <c r="H908" t="s">
        <v>618</v>
      </c>
      <c r="I908" t="s">
        <v>540</v>
      </c>
      <c r="K908" s="4" t="s">
        <v>1622</v>
      </c>
    </row>
    <row r="909" spans="1:11" ht="15.75" customHeight="1" x14ac:dyDescent="0.2">
      <c r="A909" t="s">
        <v>457</v>
      </c>
      <c r="B909">
        <v>2023</v>
      </c>
      <c r="C909" t="s">
        <v>356</v>
      </c>
      <c r="D909" t="s">
        <v>378</v>
      </c>
      <c r="E909" t="s">
        <v>1559</v>
      </c>
      <c r="F909" t="s">
        <v>1557</v>
      </c>
      <c r="H909" t="s">
        <v>1558</v>
      </c>
      <c r="K909" s="4" t="s">
        <v>1622</v>
      </c>
    </row>
    <row r="910" spans="1:11" ht="15.75" customHeight="1" x14ac:dyDescent="0.2">
      <c r="A910" t="s">
        <v>457</v>
      </c>
      <c r="B910">
        <v>2023</v>
      </c>
      <c r="C910" t="s">
        <v>356</v>
      </c>
      <c r="D910" t="s">
        <v>380</v>
      </c>
      <c r="E910" t="s">
        <v>1530</v>
      </c>
      <c r="F910" t="s">
        <v>1531</v>
      </c>
      <c r="H910" t="s">
        <v>1532</v>
      </c>
      <c r="K910" s="4" t="s">
        <v>1622</v>
      </c>
    </row>
    <row r="911" spans="1:11" ht="15.75" customHeight="1" x14ac:dyDescent="0.2">
      <c r="A911" t="s">
        <v>457</v>
      </c>
      <c r="B911">
        <v>2023</v>
      </c>
      <c r="C911" t="s">
        <v>356</v>
      </c>
      <c r="D911" t="s">
        <v>390</v>
      </c>
      <c r="E911" t="s">
        <v>1541</v>
      </c>
      <c r="F911" t="s">
        <v>1542</v>
      </c>
      <c r="H911" t="s">
        <v>1543</v>
      </c>
      <c r="K911" s="4" t="s">
        <v>1622</v>
      </c>
    </row>
    <row r="912" spans="1:11" ht="15.75" customHeight="1" x14ac:dyDescent="0.2">
      <c r="A912" t="s">
        <v>457</v>
      </c>
      <c r="B912">
        <v>2023</v>
      </c>
      <c r="C912" t="s">
        <v>356</v>
      </c>
      <c r="D912" t="s">
        <v>391</v>
      </c>
      <c r="E912" t="s">
        <v>1580</v>
      </c>
      <c r="F912" t="s">
        <v>1578</v>
      </c>
      <c r="G912" t="s">
        <v>1413</v>
      </c>
      <c r="H912" t="s">
        <v>1579</v>
      </c>
      <c r="K912" s="4" t="s">
        <v>1622</v>
      </c>
    </row>
    <row r="913" spans="1:11" ht="15.75" customHeight="1" x14ac:dyDescent="0.2">
      <c r="A913" t="s">
        <v>457</v>
      </c>
      <c r="B913">
        <v>2023</v>
      </c>
      <c r="C913" t="s">
        <v>356</v>
      </c>
      <c r="D913" t="s">
        <v>393</v>
      </c>
      <c r="E913" t="s">
        <v>1520</v>
      </c>
      <c r="F913" t="s">
        <v>1544</v>
      </c>
      <c r="H913" t="s">
        <v>1545</v>
      </c>
      <c r="K913" s="4" t="s">
        <v>1622</v>
      </c>
    </row>
    <row r="914" spans="1:11" ht="15.75" customHeight="1" x14ac:dyDescent="0.2">
      <c r="A914" t="s">
        <v>457</v>
      </c>
      <c r="B914">
        <v>2023</v>
      </c>
      <c r="C914" t="s">
        <v>356</v>
      </c>
      <c r="D914" t="s">
        <v>395</v>
      </c>
      <c r="E914" t="s">
        <v>1548</v>
      </c>
      <c r="F914" t="s">
        <v>517</v>
      </c>
      <c r="H914" t="s">
        <v>1546</v>
      </c>
      <c r="K914" s="4" t="s">
        <v>1622</v>
      </c>
    </row>
    <row r="915" spans="1:11" ht="15.75" customHeight="1" x14ac:dyDescent="0.2">
      <c r="A915" t="s">
        <v>457</v>
      </c>
      <c r="B915">
        <v>2023</v>
      </c>
      <c r="C915" t="s">
        <v>356</v>
      </c>
      <c r="D915" s="4" t="s">
        <v>396</v>
      </c>
      <c r="E915" t="s">
        <v>1572</v>
      </c>
      <c r="F915" t="s">
        <v>1569</v>
      </c>
      <c r="H915" t="s">
        <v>1570</v>
      </c>
      <c r="K915" s="4" t="s">
        <v>1622</v>
      </c>
    </row>
    <row r="916" spans="1:11" ht="15.75" customHeight="1" x14ac:dyDescent="0.2">
      <c r="A916" t="s">
        <v>457</v>
      </c>
      <c r="B916">
        <v>2023</v>
      </c>
      <c r="C916" t="s">
        <v>356</v>
      </c>
      <c r="D916" t="s">
        <v>399</v>
      </c>
      <c r="E916" t="s">
        <v>1533</v>
      </c>
      <c r="F916" t="s">
        <v>489</v>
      </c>
      <c r="H916" t="s">
        <v>1534</v>
      </c>
      <c r="K916" s="4" t="s">
        <v>1622</v>
      </c>
    </row>
    <row r="917" spans="1:11" ht="15.75" customHeight="1" x14ac:dyDescent="0.2">
      <c r="A917" t="s">
        <v>457</v>
      </c>
      <c r="B917">
        <v>2023</v>
      </c>
      <c r="C917" t="s">
        <v>356</v>
      </c>
      <c r="D917" t="s">
        <v>354</v>
      </c>
      <c r="E917" t="s">
        <v>1399</v>
      </c>
      <c r="F917" t="s">
        <v>592</v>
      </c>
      <c r="H917" t="s">
        <v>1398</v>
      </c>
      <c r="K917" s="4" t="s">
        <v>1622</v>
      </c>
    </row>
    <row r="918" spans="1:11" ht="15.75" customHeight="1" x14ac:dyDescent="0.2">
      <c r="A918" t="s">
        <v>457</v>
      </c>
      <c r="B918">
        <v>2023</v>
      </c>
      <c r="C918" t="s">
        <v>356</v>
      </c>
      <c r="D918" t="s">
        <v>405</v>
      </c>
      <c r="E918" t="s">
        <v>1561</v>
      </c>
      <c r="F918" t="s">
        <v>525</v>
      </c>
      <c r="G918" t="s">
        <v>538</v>
      </c>
      <c r="H918" t="s">
        <v>1558</v>
      </c>
      <c r="I918" t="s">
        <v>462</v>
      </c>
      <c r="K918" s="4" t="s">
        <v>1622</v>
      </c>
    </row>
    <row r="919" spans="1:11" ht="15.75" customHeight="1" x14ac:dyDescent="0.2">
      <c r="A919" t="s">
        <v>1512</v>
      </c>
      <c r="B919">
        <v>2022</v>
      </c>
      <c r="C919" t="s">
        <v>356</v>
      </c>
      <c r="D919" t="s">
        <v>360</v>
      </c>
      <c r="E919" t="s">
        <v>1549</v>
      </c>
      <c r="F919" t="s">
        <v>1573</v>
      </c>
      <c r="H919" t="s">
        <v>1574</v>
      </c>
      <c r="K919" s="4" t="s">
        <v>1622</v>
      </c>
    </row>
    <row r="920" spans="1:11" ht="15.75" customHeight="1" x14ac:dyDescent="0.2">
      <c r="A920" t="s">
        <v>1512</v>
      </c>
      <c r="B920">
        <v>2022</v>
      </c>
      <c r="C920" t="s">
        <v>356</v>
      </c>
      <c r="D920" t="s">
        <v>361</v>
      </c>
      <c r="E920" t="s">
        <v>1524</v>
      </c>
      <c r="F920" t="s">
        <v>1566</v>
      </c>
      <c r="H920" t="s">
        <v>1567</v>
      </c>
      <c r="K920" s="4" t="s">
        <v>1622</v>
      </c>
    </row>
    <row r="921" spans="1:11" ht="15.75" customHeight="1" x14ac:dyDescent="0.2">
      <c r="A921" t="s">
        <v>1512</v>
      </c>
      <c r="B921">
        <v>2022</v>
      </c>
      <c r="C921" t="s">
        <v>356</v>
      </c>
      <c r="D921" t="s">
        <v>366</v>
      </c>
      <c r="E921" t="s">
        <v>1599</v>
      </c>
      <c r="F921" t="s">
        <v>1597</v>
      </c>
      <c r="H921" t="s">
        <v>1598</v>
      </c>
      <c r="K921" s="4" t="s">
        <v>1622</v>
      </c>
    </row>
    <row r="922" spans="1:11" ht="15.75" customHeight="1" x14ac:dyDescent="0.2">
      <c r="A922" t="s">
        <v>1512</v>
      </c>
      <c r="B922">
        <v>2022</v>
      </c>
      <c r="C922" t="s">
        <v>356</v>
      </c>
      <c r="D922" t="s">
        <v>28</v>
      </c>
      <c r="E922" t="s">
        <v>617</v>
      </c>
      <c r="F922" t="s">
        <v>415</v>
      </c>
      <c r="G922" t="s">
        <v>537</v>
      </c>
      <c r="H922" t="s">
        <v>618</v>
      </c>
      <c r="I922" t="s">
        <v>540</v>
      </c>
      <c r="K922" s="4" t="s">
        <v>1622</v>
      </c>
    </row>
    <row r="923" spans="1:11" ht="15.75" customHeight="1" x14ac:dyDescent="0.2">
      <c r="A923" t="s">
        <v>1512</v>
      </c>
      <c r="B923">
        <v>2022</v>
      </c>
      <c r="C923" t="s">
        <v>356</v>
      </c>
      <c r="D923" t="s">
        <v>378</v>
      </c>
      <c r="E923" t="s">
        <v>1559</v>
      </c>
      <c r="F923" t="s">
        <v>1557</v>
      </c>
      <c r="H923" t="s">
        <v>1558</v>
      </c>
      <c r="K923" s="4" t="s">
        <v>1622</v>
      </c>
    </row>
    <row r="924" spans="1:11" ht="15.75" customHeight="1" x14ac:dyDescent="0.2">
      <c r="A924" t="s">
        <v>1512</v>
      </c>
      <c r="B924">
        <v>2022</v>
      </c>
      <c r="C924" t="s">
        <v>356</v>
      </c>
      <c r="D924" t="s">
        <v>380</v>
      </c>
      <c r="E924" t="s">
        <v>1530</v>
      </c>
      <c r="F924" t="s">
        <v>1531</v>
      </c>
      <c r="H924" t="s">
        <v>1532</v>
      </c>
      <c r="K924" s="4" t="s">
        <v>1622</v>
      </c>
    </row>
    <row r="925" spans="1:11" ht="15.75" customHeight="1" x14ac:dyDescent="0.2">
      <c r="A925" t="s">
        <v>1512</v>
      </c>
      <c r="B925">
        <v>2022</v>
      </c>
      <c r="C925" t="s">
        <v>356</v>
      </c>
      <c r="D925" t="s">
        <v>391</v>
      </c>
      <c r="E925" t="s">
        <v>1580</v>
      </c>
      <c r="F925" t="s">
        <v>1578</v>
      </c>
      <c r="G925" t="s">
        <v>1413</v>
      </c>
      <c r="H925" t="s">
        <v>1579</v>
      </c>
      <c r="K925" s="4" t="s">
        <v>1622</v>
      </c>
    </row>
    <row r="926" spans="1:11" ht="15.75" customHeight="1" x14ac:dyDescent="0.2">
      <c r="A926" t="s">
        <v>1512</v>
      </c>
      <c r="B926">
        <v>2022</v>
      </c>
      <c r="C926" t="s">
        <v>356</v>
      </c>
      <c r="D926" t="s">
        <v>393</v>
      </c>
      <c r="E926" t="s">
        <v>1520</v>
      </c>
      <c r="F926" t="s">
        <v>1544</v>
      </c>
      <c r="H926" t="s">
        <v>1545</v>
      </c>
      <c r="K926" s="4" t="s">
        <v>1622</v>
      </c>
    </row>
    <row r="927" spans="1:11" ht="15.75" customHeight="1" x14ac:dyDescent="0.2">
      <c r="A927" t="s">
        <v>1512</v>
      </c>
      <c r="B927">
        <v>2022</v>
      </c>
      <c r="C927" t="s">
        <v>356</v>
      </c>
      <c r="D927" t="s">
        <v>395</v>
      </c>
      <c r="E927" t="s">
        <v>1548</v>
      </c>
      <c r="F927" t="s">
        <v>517</v>
      </c>
      <c r="H927" t="s">
        <v>1546</v>
      </c>
      <c r="K927" s="4" t="s">
        <v>1622</v>
      </c>
    </row>
    <row r="928" spans="1:11" ht="15.75" customHeight="1" x14ac:dyDescent="0.2">
      <c r="A928" t="s">
        <v>1512</v>
      </c>
      <c r="B928">
        <v>2022</v>
      </c>
      <c r="C928" t="s">
        <v>356</v>
      </c>
      <c r="D928" t="s">
        <v>396</v>
      </c>
      <c r="E928" t="s">
        <v>1568</v>
      </c>
      <c r="F928" t="s">
        <v>1569</v>
      </c>
      <c r="H928" t="s">
        <v>1570</v>
      </c>
      <c r="K928" s="4" t="s">
        <v>1622</v>
      </c>
    </row>
    <row r="929" spans="1:11" ht="15.75" customHeight="1" x14ac:dyDescent="0.2">
      <c r="A929" t="s">
        <v>1512</v>
      </c>
      <c r="B929">
        <v>2022</v>
      </c>
      <c r="C929" t="s">
        <v>356</v>
      </c>
      <c r="D929" t="s">
        <v>399</v>
      </c>
      <c r="E929" t="s">
        <v>1533</v>
      </c>
      <c r="F929" t="s">
        <v>489</v>
      </c>
      <c r="H929" t="s">
        <v>1534</v>
      </c>
      <c r="K929" s="4" t="s">
        <v>1622</v>
      </c>
    </row>
    <row r="930" spans="1:11" ht="15.75" customHeight="1" x14ac:dyDescent="0.2">
      <c r="A930" t="s">
        <v>1512</v>
      </c>
      <c r="B930">
        <v>2022</v>
      </c>
      <c r="C930" t="s">
        <v>356</v>
      </c>
      <c r="D930" t="s">
        <v>400</v>
      </c>
      <c r="E930" t="s">
        <v>1511</v>
      </c>
      <c r="F930" t="s">
        <v>1505</v>
      </c>
      <c r="H930" t="s">
        <v>1506</v>
      </c>
      <c r="K930" s="4" t="s">
        <v>1622</v>
      </c>
    </row>
    <row r="931" spans="1:11" ht="15.75" customHeight="1" x14ac:dyDescent="0.2">
      <c r="A931" t="s">
        <v>1512</v>
      </c>
      <c r="B931">
        <v>2022</v>
      </c>
      <c r="C931" t="s">
        <v>356</v>
      </c>
      <c r="D931" t="s">
        <v>405</v>
      </c>
      <c r="E931" t="s">
        <v>1561</v>
      </c>
      <c r="F931" t="s">
        <v>525</v>
      </c>
      <c r="G931" t="s">
        <v>538</v>
      </c>
      <c r="H931" t="s">
        <v>1558</v>
      </c>
      <c r="I931" t="s">
        <v>462</v>
      </c>
      <c r="K931" s="4" t="s">
        <v>1622</v>
      </c>
    </row>
    <row r="932" spans="1:11" ht="15.75" customHeight="1" x14ac:dyDescent="0.2">
      <c r="A932" t="s">
        <v>1495</v>
      </c>
      <c r="B932">
        <v>2021</v>
      </c>
      <c r="C932" t="s">
        <v>356</v>
      </c>
      <c r="D932" t="s">
        <v>360</v>
      </c>
      <c r="E932" t="s">
        <v>1549</v>
      </c>
      <c r="F932" t="s">
        <v>1573</v>
      </c>
      <c r="H932" t="s">
        <v>1574</v>
      </c>
      <c r="K932" s="4" t="s">
        <v>1622</v>
      </c>
    </row>
    <row r="933" spans="1:11" ht="15.75" customHeight="1" x14ac:dyDescent="0.2">
      <c r="A933" t="s">
        <v>1495</v>
      </c>
      <c r="B933">
        <v>2021</v>
      </c>
      <c r="C933" t="s">
        <v>356</v>
      </c>
      <c r="D933" t="s">
        <v>361</v>
      </c>
      <c r="E933" t="s">
        <v>1524</v>
      </c>
      <c r="F933" t="s">
        <v>1566</v>
      </c>
      <c r="H933" t="s">
        <v>1567</v>
      </c>
      <c r="K933" s="4" t="s">
        <v>1622</v>
      </c>
    </row>
    <row r="934" spans="1:11" ht="15.75" customHeight="1" x14ac:dyDescent="0.2">
      <c r="A934" t="s">
        <v>1495</v>
      </c>
      <c r="B934">
        <v>2021</v>
      </c>
      <c r="C934" t="s">
        <v>356</v>
      </c>
      <c r="D934" t="s">
        <v>363</v>
      </c>
      <c r="E934" t="s">
        <v>1522</v>
      </c>
      <c r="F934" t="s">
        <v>1612</v>
      </c>
      <c r="H934" t="s">
        <v>1613</v>
      </c>
      <c r="K934" s="4" t="s">
        <v>1622</v>
      </c>
    </row>
    <row r="935" spans="1:11" ht="15.75" customHeight="1" x14ac:dyDescent="0.2">
      <c r="A935" t="s">
        <v>1495</v>
      </c>
      <c r="B935">
        <v>2021</v>
      </c>
      <c r="C935" t="s">
        <v>356</v>
      </c>
      <c r="D935" t="s">
        <v>372</v>
      </c>
      <c r="E935" t="s">
        <v>1520</v>
      </c>
      <c r="F935" t="s">
        <v>1521</v>
      </c>
      <c r="H935" t="s">
        <v>550</v>
      </c>
      <c r="K935" s="4" t="s">
        <v>1622</v>
      </c>
    </row>
    <row r="936" spans="1:11" ht="15.75" customHeight="1" x14ac:dyDescent="0.2">
      <c r="A936" t="s">
        <v>1495</v>
      </c>
      <c r="B936">
        <v>2021</v>
      </c>
      <c r="C936" t="s">
        <v>356</v>
      </c>
      <c r="D936" t="s">
        <v>28</v>
      </c>
      <c r="E936" t="s">
        <v>1562</v>
      </c>
      <c r="F936" t="s">
        <v>415</v>
      </c>
      <c r="G936" t="s">
        <v>537</v>
      </c>
      <c r="H936" t="s">
        <v>618</v>
      </c>
      <c r="I936" t="s">
        <v>540</v>
      </c>
      <c r="K936" s="4" t="s">
        <v>1622</v>
      </c>
    </row>
    <row r="937" spans="1:11" ht="15.75" customHeight="1" x14ac:dyDescent="0.2">
      <c r="A937" t="s">
        <v>1495</v>
      </c>
      <c r="B937">
        <v>2021</v>
      </c>
      <c r="C937" t="s">
        <v>356</v>
      </c>
      <c r="D937" t="s">
        <v>378</v>
      </c>
      <c r="E937" t="s">
        <v>1559</v>
      </c>
      <c r="F937" t="s">
        <v>1557</v>
      </c>
      <c r="H937" t="s">
        <v>1558</v>
      </c>
      <c r="K937" s="4" t="s">
        <v>1622</v>
      </c>
    </row>
    <row r="938" spans="1:11" ht="15.75" customHeight="1" x14ac:dyDescent="0.2">
      <c r="A938" t="s">
        <v>1495</v>
      </c>
      <c r="B938">
        <v>2021</v>
      </c>
      <c r="C938" t="s">
        <v>356</v>
      </c>
      <c r="D938" t="s">
        <v>380</v>
      </c>
      <c r="E938" t="s">
        <v>1530</v>
      </c>
      <c r="F938" t="s">
        <v>1531</v>
      </c>
      <c r="H938" t="s">
        <v>1532</v>
      </c>
      <c r="K938" s="4" t="s">
        <v>1622</v>
      </c>
    </row>
    <row r="939" spans="1:11" ht="15.75" customHeight="1" x14ac:dyDescent="0.2">
      <c r="A939" t="s">
        <v>1495</v>
      </c>
      <c r="B939">
        <v>2021</v>
      </c>
      <c r="C939" t="s">
        <v>356</v>
      </c>
      <c r="D939" t="s">
        <v>391</v>
      </c>
      <c r="E939" t="s">
        <v>1577</v>
      </c>
      <c r="F939" t="s">
        <v>1578</v>
      </c>
      <c r="G939" t="s">
        <v>1413</v>
      </c>
      <c r="H939" t="s">
        <v>1579</v>
      </c>
      <c r="K939" s="4" t="s">
        <v>1622</v>
      </c>
    </row>
    <row r="940" spans="1:11" ht="15.75" customHeight="1" x14ac:dyDescent="0.2">
      <c r="A940" t="s">
        <v>1495</v>
      </c>
      <c r="B940">
        <v>2021</v>
      </c>
      <c r="C940" t="s">
        <v>356</v>
      </c>
      <c r="D940" t="s">
        <v>395</v>
      </c>
      <c r="E940" t="s">
        <v>1548</v>
      </c>
      <c r="F940" t="s">
        <v>517</v>
      </c>
      <c r="H940" t="s">
        <v>1546</v>
      </c>
      <c r="K940" s="4" t="s">
        <v>1622</v>
      </c>
    </row>
    <row r="941" spans="1:11" ht="15.75" customHeight="1" x14ac:dyDescent="0.2">
      <c r="A941" t="s">
        <v>1495</v>
      </c>
      <c r="B941">
        <v>2021</v>
      </c>
      <c r="C941" t="s">
        <v>356</v>
      </c>
      <c r="D941" t="s">
        <v>396</v>
      </c>
      <c r="E941" t="s">
        <v>1568</v>
      </c>
      <c r="F941" t="s">
        <v>1569</v>
      </c>
      <c r="H941" t="s">
        <v>1570</v>
      </c>
      <c r="K941" s="4" t="s">
        <v>1622</v>
      </c>
    </row>
    <row r="942" spans="1:11" ht="15.75" customHeight="1" x14ac:dyDescent="0.2">
      <c r="A942" t="s">
        <v>1495</v>
      </c>
      <c r="B942">
        <v>2021</v>
      </c>
      <c r="C942" t="s">
        <v>356</v>
      </c>
      <c r="D942" t="s">
        <v>397</v>
      </c>
      <c r="E942" t="s">
        <v>1492</v>
      </c>
      <c r="F942" t="s">
        <v>1490</v>
      </c>
      <c r="H942" t="s">
        <v>1491</v>
      </c>
      <c r="K942" s="4" t="s">
        <v>1622</v>
      </c>
    </row>
    <row r="943" spans="1:11" ht="15.75" customHeight="1" x14ac:dyDescent="0.2">
      <c r="A943" t="s">
        <v>1495</v>
      </c>
      <c r="B943">
        <v>2021</v>
      </c>
      <c r="C943" t="s">
        <v>356</v>
      </c>
      <c r="D943" t="s">
        <v>400</v>
      </c>
      <c r="E943" t="s">
        <v>1511</v>
      </c>
      <c r="F943" t="s">
        <v>1505</v>
      </c>
      <c r="H943" t="s">
        <v>1506</v>
      </c>
      <c r="K943" s="4" t="s">
        <v>1622</v>
      </c>
    </row>
    <row r="944" spans="1:11" ht="15.75" customHeight="1" x14ac:dyDescent="0.2">
      <c r="A944" t="s">
        <v>1495</v>
      </c>
      <c r="B944">
        <v>2021</v>
      </c>
      <c r="C944" t="s">
        <v>356</v>
      </c>
      <c r="D944" t="s">
        <v>405</v>
      </c>
      <c r="E944" t="s">
        <v>1561</v>
      </c>
      <c r="F944" t="s">
        <v>525</v>
      </c>
      <c r="G944" t="s">
        <v>538</v>
      </c>
      <c r="H944" t="s">
        <v>1558</v>
      </c>
      <c r="I944" t="s">
        <v>462</v>
      </c>
      <c r="K944" s="4" t="s">
        <v>1622</v>
      </c>
    </row>
    <row r="945" spans="1:11" ht="15.75" customHeight="1" x14ac:dyDescent="0.2">
      <c r="A945" t="s">
        <v>1494</v>
      </c>
      <c r="B945">
        <v>2020</v>
      </c>
      <c r="C945" t="s">
        <v>356</v>
      </c>
      <c r="D945" t="s">
        <v>360</v>
      </c>
      <c r="E945" t="s">
        <v>1549</v>
      </c>
      <c r="F945" t="s">
        <v>1573</v>
      </c>
      <c r="H945" t="s">
        <v>1574</v>
      </c>
      <c r="K945" s="4" t="s">
        <v>1622</v>
      </c>
    </row>
    <row r="946" spans="1:11" ht="15.75" customHeight="1" x14ac:dyDescent="0.2">
      <c r="A946" t="s">
        <v>1494</v>
      </c>
      <c r="B946">
        <v>2020</v>
      </c>
      <c r="C946" t="s">
        <v>356</v>
      </c>
      <c r="D946" t="s">
        <v>361</v>
      </c>
      <c r="E946" t="s">
        <v>1524</v>
      </c>
      <c r="F946" t="s">
        <v>1566</v>
      </c>
      <c r="H946" t="s">
        <v>1567</v>
      </c>
      <c r="K946" s="4" t="s">
        <v>1622</v>
      </c>
    </row>
    <row r="947" spans="1:11" ht="15.75" customHeight="1" x14ac:dyDescent="0.2">
      <c r="A947" t="s">
        <v>1494</v>
      </c>
      <c r="B947">
        <v>2020</v>
      </c>
      <c r="C947" t="s">
        <v>356</v>
      </c>
      <c r="D947" t="s">
        <v>363</v>
      </c>
      <c r="E947" t="s">
        <v>1522</v>
      </c>
      <c r="F947" t="s">
        <v>1612</v>
      </c>
      <c r="H947" t="s">
        <v>1613</v>
      </c>
      <c r="K947" s="4" t="s">
        <v>1622</v>
      </c>
    </row>
    <row r="948" spans="1:11" ht="15.75" customHeight="1" x14ac:dyDescent="0.2">
      <c r="A948" t="s">
        <v>1494</v>
      </c>
      <c r="B948">
        <v>2020</v>
      </c>
      <c r="C948" t="s">
        <v>356</v>
      </c>
      <c r="D948" t="s">
        <v>28</v>
      </c>
      <c r="E948" t="s">
        <v>617</v>
      </c>
      <c r="F948" t="s">
        <v>415</v>
      </c>
      <c r="G948" t="s">
        <v>537</v>
      </c>
      <c r="H948" t="s">
        <v>618</v>
      </c>
      <c r="I948" t="s">
        <v>540</v>
      </c>
      <c r="K948" s="4" t="s">
        <v>1622</v>
      </c>
    </row>
    <row r="949" spans="1:11" ht="15.75" customHeight="1" x14ac:dyDescent="0.2">
      <c r="A949" t="s">
        <v>1494</v>
      </c>
      <c r="B949">
        <v>2020</v>
      </c>
      <c r="C949" t="s">
        <v>356</v>
      </c>
      <c r="D949" t="s">
        <v>378</v>
      </c>
      <c r="E949" t="s">
        <v>1559</v>
      </c>
      <c r="F949" t="s">
        <v>1557</v>
      </c>
      <c r="H949" t="s">
        <v>1558</v>
      </c>
      <c r="K949" s="4" t="s">
        <v>1622</v>
      </c>
    </row>
    <row r="950" spans="1:11" ht="15.75" customHeight="1" x14ac:dyDescent="0.2">
      <c r="A950" t="s">
        <v>1494</v>
      </c>
      <c r="B950">
        <v>2020</v>
      </c>
      <c r="C950" t="s">
        <v>356</v>
      </c>
      <c r="D950" t="s">
        <v>381</v>
      </c>
      <c r="E950" t="s">
        <v>1489</v>
      </c>
      <c r="F950" t="s">
        <v>1610</v>
      </c>
      <c r="H950" t="s">
        <v>1611</v>
      </c>
      <c r="K950" s="4" t="s">
        <v>1622</v>
      </c>
    </row>
    <row r="951" spans="1:11" ht="15.75" customHeight="1" x14ac:dyDescent="0.2">
      <c r="A951" t="s">
        <v>1494</v>
      </c>
      <c r="B951">
        <v>2020</v>
      </c>
      <c r="C951" t="s">
        <v>356</v>
      </c>
      <c r="D951" t="s">
        <v>391</v>
      </c>
      <c r="E951" t="s">
        <v>1577</v>
      </c>
      <c r="F951" t="s">
        <v>1578</v>
      </c>
      <c r="G951" t="s">
        <v>1413</v>
      </c>
      <c r="H951" t="s">
        <v>1579</v>
      </c>
      <c r="K951" s="4" t="s">
        <v>1622</v>
      </c>
    </row>
    <row r="952" spans="1:11" ht="15.75" customHeight="1" x14ac:dyDescent="0.2">
      <c r="A952" t="s">
        <v>1494</v>
      </c>
      <c r="B952">
        <v>2020</v>
      </c>
      <c r="C952" t="s">
        <v>356</v>
      </c>
      <c r="D952" t="s">
        <v>395</v>
      </c>
      <c r="E952" t="s">
        <v>1548</v>
      </c>
      <c r="F952" t="s">
        <v>517</v>
      </c>
      <c r="H952" t="s">
        <v>1546</v>
      </c>
      <c r="K952" s="4" t="s">
        <v>1622</v>
      </c>
    </row>
    <row r="953" spans="1:11" ht="15.75" customHeight="1" x14ac:dyDescent="0.2">
      <c r="A953" t="s">
        <v>1494</v>
      </c>
      <c r="B953">
        <v>2020</v>
      </c>
      <c r="C953" t="s">
        <v>356</v>
      </c>
      <c r="D953" t="s">
        <v>396</v>
      </c>
      <c r="E953" t="s">
        <v>1568</v>
      </c>
      <c r="F953" t="s">
        <v>1569</v>
      </c>
      <c r="H953" t="s">
        <v>1570</v>
      </c>
      <c r="K953" s="4" t="s">
        <v>1622</v>
      </c>
    </row>
    <row r="954" spans="1:11" ht="15.75" customHeight="1" x14ac:dyDescent="0.2">
      <c r="A954" t="s">
        <v>1494</v>
      </c>
      <c r="B954">
        <v>2020</v>
      </c>
      <c r="C954" t="s">
        <v>356</v>
      </c>
      <c r="D954" t="s">
        <v>397</v>
      </c>
      <c r="E954" t="s">
        <v>1492</v>
      </c>
      <c r="F954" t="s">
        <v>1490</v>
      </c>
      <c r="H954" t="s">
        <v>1491</v>
      </c>
      <c r="K954" s="4" t="s">
        <v>1622</v>
      </c>
    </row>
    <row r="955" spans="1:11" ht="15.75" customHeight="1" x14ac:dyDescent="0.2">
      <c r="A955" t="s">
        <v>1494</v>
      </c>
      <c r="B955">
        <v>2020</v>
      </c>
      <c r="C955" t="s">
        <v>356</v>
      </c>
      <c r="D955" t="s">
        <v>400</v>
      </c>
      <c r="E955" t="s">
        <v>1511</v>
      </c>
      <c r="F955" t="s">
        <v>1505</v>
      </c>
      <c r="H955" t="s">
        <v>1506</v>
      </c>
      <c r="K955" s="4" t="s">
        <v>1622</v>
      </c>
    </row>
    <row r="956" spans="1:11" ht="15.75" customHeight="1" x14ac:dyDescent="0.2">
      <c r="A956" t="s">
        <v>1494</v>
      </c>
      <c r="B956">
        <v>2020</v>
      </c>
      <c r="C956" t="s">
        <v>356</v>
      </c>
      <c r="D956" t="s">
        <v>405</v>
      </c>
      <c r="E956" t="s">
        <v>1561</v>
      </c>
      <c r="F956" t="s">
        <v>525</v>
      </c>
      <c r="G956" t="s">
        <v>538</v>
      </c>
      <c r="H956" t="s">
        <v>1558</v>
      </c>
      <c r="I956" t="s">
        <v>462</v>
      </c>
      <c r="K956" s="4" t="s">
        <v>1622</v>
      </c>
    </row>
    <row r="957" spans="1:11" ht="15.75" customHeight="1" x14ac:dyDescent="0.2">
      <c r="A957" t="s">
        <v>1493</v>
      </c>
      <c r="B957">
        <v>2019</v>
      </c>
      <c r="C957" t="s">
        <v>356</v>
      </c>
      <c r="D957" t="s">
        <v>363</v>
      </c>
      <c r="E957" t="s">
        <v>1522</v>
      </c>
      <c r="F957" t="s">
        <v>1612</v>
      </c>
      <c r="H957" t="s">
        <v>1613</v>
      </c>
    </row>
    <row r="958" spans="1:11" ht="15.75" customHeight="1" x14ac:dyDescent="0.2">
      <c r="A958" t="s">
        <v>1493</v>
      </c>
      <c r="B958">
        <v>2019</v>
      </c>
      <c r="C958" t="s">
        <v>356</v>
      </c>
      <c r="D958" t="s">
        <v>28</v>
      </c>
      <c r="E958" t="s">
        <v>617</v>
      </c>
      <c r="F958" t="s">
        <v>415</v>
      </c>
      <c r="G958" t="s">
        <v>537</v>
      </c>
      <c r="H958" t="s">
        <v>618</v>
      </c>
      <c r="I958" t="s">
        <v>540</v>
      </c>
    </row>
    <row r="959" spans="1:11" ht="15.75" customHeight="1" x14ac:dyDescent="0.2">
      <c r="A959" t="s">
        <v>1493</v>
      </c>
      <c r="B959">
        <v>2019</v>
      </c>
      <c r="C959" t="s">
        <v>356</v>
      </c>
      <c r="D959" t="s">
        <v>378</v>
      </c>
      <c r="E959" t="s">
        <v>1559</v>
      </c>
      <c r="F959" t="s">
        <v>1557</v>
      </c>
      <c r="H959" t="s">
        <v>1558</v>
      </c>
    </row>
    <row r="960" spans="1:11" ht="15.75" customHeight="1" x14ac:dyDescent="0.2">
      <c r="A960" t="s">
        <v>1493</v>
      </c>
      <c r="B960">
        <v>2019</v>
      </c>
      <c r="C960" t="s">
        <v>356</v>
      </c>
      <c r="D960" t="s">
        <v>381</v>
      </c>
      <c r="E960" t="s">
        <v>1513</v>
      </c>
      <c r="F960" t="s">
        <v>1610</v>
      </c>
      <c r="H960" t="s">
        <v>1611</v>
      </c>
    </row>
    <row r="961" spans="1:9" ht="15.75" customHeight="1" x14ac:dyDescent="0.2">
      <c r="A961" t="s">
        <v>1493</v>
      </c>
      <c r="B961">
        <v>2019</v>
      </c>
      <c r="C961" t="s">
        <v>356</v>
      </c>
      <c r="D961" t="s">
        <v>391</v>
      </c>
      <c r="E961" t="s">
        <v>1577</v>
      </c>
      <c r="F961" t="s">
        <v>1578</v>
      </c>
      <c r="G961" t="s">
        <v>1413</v>
      </c>
      <c r="H961" t="s">
        <v>1579</v>
      </c>
    </row>
    <row r="962" spans="1:9" ht="15.75" customHeight="1" x14ac:dyDescent="0.2">
      <c r="A962" t="s">
        <v>1493</v>
      </c>
      <c r="B962">
        <v>2019</v>
      </c>
      <c r="C962" t="s">
        <v>356</v>
      </c>
      <c r="D962" t="s">
        <v>395</v>
      </c>
      <c r="E962" t="s">
        <v>1548</v>
      </c>
      <c r="F962" t="s">
        <v>517</v>
      </c>
      <c r="H962" t="s">
        <v>1546</v>
      </c>
    </row>
    <row r="963" spans="1:9" ht="15.75" customHeight="1" x14ac:dyDescent="0.2">
      <c r="A963" t="s">
        <v>1493</v>
      </c>
      <c r="B963">
        <v>2019</v>
      </c>
      <c r="C963" t="s">
        <v>356</v>
      </c>
      <c r="D963" t="s">
        <v>396</v>
      </c>
      <c r="E963" t="s">
        <v>1568</v>
      </c>
      <c r="F963" t="s">
        <v>1569</v>
      </c>
      <c r="H963" t="s">
        <v>1570</v>
      </c>
    </row>
    <row r="964" spans="1:9" ht="15.75" customHeight="1" x14ac:dyDescent="0.2">
      <c r="A964" t="s">
        <v>1493</v>
      </c>
      <c r="B964">
        <v>2019</v>
      </c>
      <c r="C964" t="s">
        <v>356</v>
      </c>
      <c r="D964" t="s">
        <v>397</v>
      </c>
      <c r="E964" t="s">
        <v>1492</v>
      </c>
      <c r="F964" t="s">
        <v>1490</v>
      </c>
      <c r="H964" t="s">
        <v>1491</v>
      </c>
    </row>
    <row r="965" spans="1:9" ht="15.75" customHeight="1" x14ac:dyDescent="0.2">
      <c r="A965" t="s">
        <v>1493</v>
      </c>
      <c r="B965">
        <v>2019</v>
      </c>
      <c r="C965" t="s">
        <v>356</v>
      </c>
      <c r="D965" t="s">
        <v>400</v>
      </c>
      <c r="E965" t="s">
        <v>1511</v>
      </c>
      <c r="F965" t="s">
        <v>1505</v>
      </c>
      <c r="H965" t="s">
        <v>1506</v>
      </c>
    </row>
    <row r="966" spans="1:9" ht="15.75" customHeight="1" x14ac:dyDescent="0.2">
      <c r="A966" t="s">
        <v>1493</v>
      </c>
      <c r="B966">
        <v>2019</v>
      </c>
      <c r="C966" t="s">
        <v>356</v>
      </c>
      <c r="D966" t="s">
        <v>405</v>
      </c>
      <c r="E966" t="s">
        <v>1561</v>
      </c>
      <c r="F966" t="s">
        <v>525</v>
      </c>
      <c r="G966" t="s">
        <v>538</v>
      </c>
      <c r="H966" t="s">
        <v>1558</v>
      </c>
      <c r="I966" t="s">
        <v>462</v>
      </c>
    </row>
    <row r="967" spans="1:9" ht="15.75" customHeight="1" x14ac:dyDescent="0.2">
      <c r="A967" t="s">
        <v>789</v>
      </c>
      <c r="B967">
        <v>2018</v>
      </c>
      <c r="C967" t="s">
        <v>356</v>
      </c>
      <c r="D967" t="s">
        <v>366</v>
      </c>
      <c r="E967" t="s">
        <v>1596</v>
      </c>
      <c r="F967" t="s">
        <v>1597</v>
      </c>
      <c r="H967" t="s">
        <v>1598</v>
      </c>
    </row>
    <row r="968" spans="1:9" ht="15.75" customHeight="1" x14ac:dyDescent="0.2">
      <c r="A968" t="s">
        <v>789</v>
      </c>
      <c r="B968">
        <v>2018</v>
      </c>
      <c r="C968" t="s">
        <v>356</v>
      </c>
      <c r="D968" t="s">
        <v>368</v>
      </c>
      <c r="E968" t="s">
        <v>1486</v>
      </c>
      <c r="F968" t="s">
        <v>747</v>
      </c>
      <c r="H968" t="s">
        <v>1488</v>
      </c>
    </row>
    <row r="969" spans="1:9" ht="15.75" customHeight="1" x14ac:dyDescent="0.2">
      <c r="A969" t="s">
        <v>789</v>
      </c>
      <c r="B969">
        <v>2018</v>
      </c>
      <c r="C969" t="s">
        <v>356</v>
      </c>
      <c r="D969" t="s">
        <v>28</v>
      </c>
      <c r="E969" t="s">
        <v>620</v>
      </c>
      <c r="F969" t="s">
        <v>415</v>
      </c>
      <c r="G969" t="s">
        <v>537</v>
      </c>
      <c r="H969" t="s">
        <v>618</v>
      </c>
      <c r="I969" t="s">
        <v>540</v>
      </c>
    </row>
    <row r="970" spans="1:9" ht="15.75" customHeight="1" x14ac:dyDescent="0.2">
      <c r="A970" t="s">
        <v>789</v>
      </c>
      <c r="B970">
        <v>2018</v>
      </c>
      <c r="C970" t="s">
        <v>356</v>
      </c>
      <c r="D970" t="s">
        <v>377</v>
      </c>
      <c r="E970" t="s">
        <v>1496</v>
      </c>
      <c r="F970" t="s">
        <v>1497</v>
      </c>
      <c r="H970" t="s">
        <v>1498</v>
      </c>
    </row>
    <row r="971" spans="1:9" ht="15.75" customHeight="1" x14ac:dyDescent="0.2">
      <c r="A971" t="s">
        <v>789</v>
      </c>
      <c r="B971">
        <v>2018</v>
      </c>
      <c r="C971" t="s">
        <v>356</v>
      </c>
      <c r="D971" t="s">
        <v>378</v>
      </c>
      <c r="E971" t="s">
        <v>1559</v>
      </c>
      <c r="F971" t="s">
        <v>1557</v>
      </c>
      <c r="H971" t="s">
        <v>1558</v>
      </c>
    </row>
    <row r="972" spans="1:9" ht="15.75" customHeight="1" x14ac:dyDescent="0.2">
      <c r="A972" t="s">
        <v>789</v>
      </c>
      <c r="B972">
        <v>2018</v>
      </c>
      <c r="C972" t="s">
        <v>356</v>
      </c>
      <c r="D972" t="s">
        <v>391</v>
      </c>
      <c r="E972" t="s">
        <v>1577</v>
      </c>
      <c r="F972" t="s">
        <v>1578</v>
      </c>
      <c r="G972" t="s">
        <v>1413</v>
      </c>
      <c r="H972" t="s">
        <v>1579</v>
      </c>
    </row>
    <row r="973" spans="1:9" ht="15.75" customHeight="1" x14ac:dyDescent="0.2">
      <c r="A973" t="s">
        <v>789</v>
      </c>
      <c r="B973">
        <v>2018</v>
      </c>
      <c r="C973" t="s">
        <v>356</v>
      </c>
      <c r="D973" t="s">
        <v>395</v>
      </c>
      <c r="E973" t="s">
        <v>1548</v>
      </c>
      <c r="F973" t="s">
        <v>517</v>
      </c>
      <c r="H973" t="s">
        <v>1546</v>
      </c>
    </row>
    <row r="974" spans="1:9" ht="15.75" customHeight="1" x14ac:dyDescent="0.2">
      <c r="A974" t="s">
        <v>789</v>
      </c>
      <c r="B974">
        <v>2018</v>
      </c>
      <c r="C974" t="s">
        <v>356</v>
      </c>
      <c r="D974" t="s">
        <v>396</v>
      </c>
      <c r="E974" t="s">
        <v>1571</v>
      </c>
      <c r="F974" t="s">
        <v>1569</v>
      </c>
      <c r="H974" t="s">
        <v>1570</v>
      </c>
    </row>
    <row r="975" spans="1:9" ht="15.75" customHeight="1" x14ac:dyDescent="0.2">
      <c r="A975" t="s">
        <v>789</v>
      </c>
      <c r="B975">
        <v>2018</v>
      </c>
      <c r="C975" t="s">
        <v>356</v>
      </c>
      <c r="D975" t="s">
        <v>400</v>
      </c>
      <c r="E975" t="s">
        <v>1511</v>
      </c>
      <c r="F975" t="s">
        <v>1505</v>
      </c>
      <c r="H975" t="s">
        <v>1506</v>
      </c>
    </row>
    <row r="976" spans="1:9" ht="15.75" customHeight="1" x14ac:dyDescent="0.2">
      <c r="A976" t="s">
        <v>789</v>
      </c>
      <c r="B976">
        <v>2018</v>
      </c>
      <c r="C976" t="s">
        <v>356</v>
      </c>
      <c r="D976" t="s">
        <v>405</v>
      </c>
      <c r="E976" t="s">
        <v>1561</v>
      </c>
      <c r="F976" t="s">
        <v>525</v>
      </c>
      <c r="G976" t="s">
        <v>538</v>
      </c>
      <c r="H976" t="s">
        <v>1558</v>
      </c>
      <c r="I976" t="s">
        <v>462</v>
      </c>
    </row>
    <row r="977" spans="1:9" ht="15.75" customHeight="1" x14ac:dyDescent="0.2">
      <c r="A977" t="s">
        <v>1487</v>
      </c>
      <c r="B977">
        <v>2016</v>
      </c>
      <c r="C977" t="s">
        <v>356</v>
      </c>
      <c r="D977" t="s">
        <v>357</v>
      </c>
      <c r="E977" t="s">
        <v>1522</v>
      </c>
      <c r="F977" t="s">
        <v>1523</v>
      </c>
      <c r="H977" t="s">
        <v>562</v>
      </c>
    </row>
    <row r="978" spans="1:9" ht="15.75" customHeight="1" x14ac:dyDescent="0.2">
      <c r="A978" t="s">
        <v>1487</v>
      </c>
      <c r="B978">
        <v>2016</v>
      </c>
      <c r="C978" t="s">
        <v>356</v>
      </c>
      <c r="D978" t="s">
        <v>365</v>
      </c>
      <c r="E978" t="s">
        <v>1585</v>
      </c>
      <c r="F978" t="s">
        <v>823</v>
      </c>
      <c r="H978" t="s">
        <v>1586</v>
      </c>
    </row>
    <row r="979" spans="1:9" ht="15.75" customHeight="1" x14ac:dyDescent="0.2">
      <c r="A979" t="s">
        <v>1487</v>
      </c>
      <c r="B979">
        <v>2016</v>
      </c>
      <c r="C979" t="s">
        <v>356</v>
      </c>
      <c r="D979" t="s">
        <v>367</v>
      </c>
      <c r="E979" t="s">
        <v>1519</v>
      </c>
      <c r="F979" t="s">
        <v>1518</v>
      </c>
      <c r="H979" t="s">
        <v>836</v>
      </c>
    </row>
    <row r="980" spans="1:9" ht="15.75" customHeight="1" x14ac:dyDescent="0.2">
      <c r="A980" t="s">
        <v>1487</v>
      </c>
      <c r="B980">
        <v>2016</v>
      </c>
      <c r="C980" t="s">
        <v>356</v>
      </c>
      <c r="D980" t="s">
        <v>368</v>
      </c>
      <c r="E980" t="s">
        <v>1486</v>
      </c>
      <c r="F980" t="s">
        <v>747</v>
      </c>
      <c r="H980" t="s">
        <v>1488</v>
      </c>
    </row>
    <row r="981" spans="1:9" ht="15.75" customHeight="1" x14ac:dyDescent="0.2">
      <c r="A981" t="s">
        <v>1487</v>
      </c>
      <c r="B981">
        <v>2016</v>
      </c>
      <c r="C981" t="s">
        <v>356</v>
      </c>
      <c r="D981" t="s">
        <v>369</v>
      </c>
      <c r="E981" t="s">
        <v>1583</v>
      </c>
      <c r="F981" t="s">
        <v>747</v>
      </c>
      <c r="H981" t="s">
        <v>1584</v>
      </c>
    </row>
    <row r="982" spans="1:9" ht="15.75" customHeight="1" x14ac:dyDescent="0.2">
      <c r="A982" t="s">
        <v>1487</v>
      </c>
      <c r="B982">
        <v>2016</v>
      </c>
      <c r="C982" t="s">
        <v>356</v>
      </c>
      <c r="D982" t="s">
        <v>370</v>
      </c>
      <c r="E982" t="s">
        <v>1575</v>
      </c>
      <c r="F982" t="s">
        <v>548</v>
      </c>
      <c r="H982" t="s">
        <v>1576</v>
      </c>
    </row>
    <row r="983" spans="1:9" ht="15.75" customHeight="1" x14ac:dyDescent="0.2">
      <c r="A983" t="s">
        <v>1487</v>
      </c>
      <c r="B983">
        <v>2016</v>
      </c>
      <c r="C983" t="s">
        <v>356</v>
      </c>
      <c r="D983" t="s">
        <v>374</v>
      </c>
      <c r="E983" t="s">
        <v>1526</v>
      </c>
      <c r="F983" t="s">
        <v>1525</v>
      </c>
      <c r="H983" t="s">
        <v>1210</v>
      </c>
    </row>
    <row r="984" spans="1:9" ht="15.75" customHeight="1" x14ac:dyDescent="0.2">
      <c r="A984" t="s">
        <v>1487</v>
      </c>
      <c r="B984">
        <v>2016</v>
      </c>
      <c r="C984" t="s">
        <v>356</v>
      </c>
      <c r="D984" t="s">
        <v>28</v>
      </c>
      <c r="E984" t="s">
        <v>617</v>
      </c>
      <c r="F984" t="s">
        <v>415</v>
      </c>
      <c r="G984" t="s">
        <v>537</v>
      </c>
      <c r="H984" t="s">
        <v>618</v>
      </c>
      <c r="I984" t="s">
        <v>540</v>
      </c>
    </row>
    <row r="985" spans="1:9" ht="15.75" customHeight="1" x14ac:dyDescent="0.2">
      <c r="A985" t="s">
        <v>1487</v>
      </c>
      <c r="B985">
        <v>2016</v>
      </c>
      <c r="C985" t="s">
        <v>356</v>
      </c>
      <c r="D985" t="s">
        <v>378</v>
      </c>
      <c r="E985" t="s">
        <v>1559</v>
      </c>
      <c r="F985" t="s">
        <v>1557</v>
      </c>
      <c r="H985" t="s">
        <v>1558</v>
      </c>
    </row>
    <row r="986" spans="1:9" ht="15.75" customHeight="1" x14ac:dyDescent="0.2">
      <c r="A986" t="s">
        <v>1487</v>
      </c>
      <c r="B986">
        <v>2016</v>
      </c>
      <c r="C986" t="s">
        <v>356</v>
      </c>
      <c r="D986" t="s">
        <v>395</v>
      </c>
      <c r="E986" t="s">
        <v>1548</v>
      </c>
      <c r="F986" t="s">
        <v>517</v>
      </c>
      <c r="H986" t="s">
        <v>1546</v>
      </c>
    </row>
    <row r="987" spans="1:9" ht="15.75" customHeight="1" x14ac:dyDescent="0.2">
      <c r="A987" t="s">
        <v>1487</v>
      </c>
      <c r="B987">
        <v>2016</v>
      </c>
      <c r="C987" t="s">
        <v>356</v>
      </c>
      <c r="D987" t="s">
        <v>396</v>
      </c>
      <c r="E987" t="s">
        <v>1568</v>
      </c>
      <c r="F987" t="s">
        <v>1569</v>
      </c>
      <c r="H987" t="s">
        <v>1570</v>
      </c>
    </row>
    <row r="988" spans="1:9" ht="15.75" customHeight="1" x14ac:dyDescent="0.2">
      <c r="A988" t="s">
        <v>1487</v>
      </c>
      <c r="B988">
        <v>2016</v>
      </c>
      <c r="C988" t="s">
        <v>356</v>
      </c>
      <c r="D988" t="s">
        <v>397</v>
      </c>
      <c r="E988" t="s">
        <v>1489</v>
      </c>
      <c r="F988" t="s">
        <v>1490</v>
      </c>
      <c r="H988" t="s">
        <v>1491</v>
      </c>
    </row>
    <row r="989" spans="1:9" ht="15.75" customHeight="1" x14ac:dyDescent="0.2">
      <c r="A989" t="s">
        <v>1487</v>
      </c>
      <c r="B989">
        <v>2016</v>
      </c>
      <c r="C989" t="s">
        <v>356</v>
      </c>
      <c r="D989" t="s">
        <v>398</v>
      </c>
      <c r="E989" t="s">
        <v>1592</v>
      </c>
      <c r="F989" t="s">
        <v>1082</v>
      </c>
      <c r="H989" t="s">
        <v>1590</v>
      </c>
    </row>
    <row r="990" spans="1:9" ht="15.75" customHeight="1" x14ac:dyDescent="0.2">
      <c r="A990" t="s">
        <v>1487</v>
      </c>
      <c r="B990">
        <v>2016</v>
      </c>
      <c r="C990" t="s">
        <v>356</v>
      </c>
      <c r="D990" t="s">
        <v>403</v>
      </c>
      <c r="E990" t="s">
        <v>1607</v>
      </c>
      <c r="F990" t="s">
        <v>1608</v>
      </c>
      <c r="H990" t="s">
        <v>1609</v>
      </c>
    </row>
    <row r="991" spans="1:9" ht="15.75" customHeight="1" x14ac:dyDescent="0.2">
      <c r="A991" t="s">
        <v>1487</v>
      </c>
      <c r="B991">
        <v>2016</v>
      </c>
      <c r="C991" t="s">
        <v>356</v>
      </c>
      <c r="D991" t="s">
        <v>405</v>
      </c>
      <c r="E991" t="s">
        <v>1561</v>
      </c>
      <c r="F991" t="s">
        <v>525</v>
      </c>
      <c r="G991" t="s">
        <v>538</v>
      </c>
      <c r="H991" t="s">
        <v>1558</v>
      </c>
      <c r="I991" t="s">
        <v>462</v>
      </c>
    </row>
    <row r="992" spans="1:9" ht="15.75" customHeight="1" x14ac:dyDescent="0.2">
      <c r="A992" t="s">
        <v>1517</v>
      </c>
      <c r="B992">
        <v>2015</v>
      </c>
      <c r="C992" t="s">
        <v>356</v>
      </c>
      <c r="D992" t="s">
        <v>357</v>
      </c>
      <c r="E992" t="s">
        <v>1522</v>
      </c>
      <c r="F992" t="s">
        <v>1523</v>
      </c>
      <c r="H992" t="s">
        <v>562</v>
      </c>
    </row>
    <row r="993" spans="1:9" ht="15.75" customHeight="1" x14ac:dyDescent="0.2">
      <c r="A993" t="s">
        <v>1517</v>
      </c>
      <c r="B993">
        <v>2015</v>
      </c>
      <c r="C993" t="s">
        <v>356</v>
      </c>
      <c r="D993" t="s">
        <v>358</v>
      </c>
      <c r="E993" t="s">
        <v>1601</v>
      </c>
      <c r="F993" t="s">
        <v>1602</v>
      </c>
      <c r="H993" t="s">
        <v>1603</v>
      </c>
    </row>
    <row r="994" spans="1:9" ht="15.75" customHeight="1" x14ac:dyDescent="0.2">
      <c r="A994" t="s">
        <v>1517</v>
      </c>
      <c r="B994">
        <v>2015</v>
      </c>
      <c r="C994" t="s">
        <v>356</v>
      </c>
      <c r="D994" t="s">
        <v>362</v>
      </c>
      <c r="E994" t="s">
        <v>1563</v>
      </c>
      <c r="F994" t="s">
        <v>1564</v>
      </c>
      <c r="H994" t="s">
        <v>1565</v>
      </c>
    </row>
    <row r="995" spans="1:9" ht="15.75" customHeight="1" x14ac:dyDescent="0.2">
      <c r="A995" t="s">
        <v>1517</v>
      </c>
      <c r="B995">
        <v>2015</v>
      </c>
      <c r="C995" t="s">
        <v>356</v>
      </c>
      <c r="D995" t="s">
        <v>366</v>
      </c>
      <c r="E995" t="s">
        <v>1596</v>
      </c>
      <c r="F995" t="s">
        <v>1597</v>
      </c>
      <c r="H995" t="s">
        <v>1598</v>
      </c>
    </row>
    <row r="996" spans="1:9" ht="15.75" customHeight="1" x14ac:dyDescent="0.2">
      <c r="A996" t="s">
        <v>1517</v>
      </c>
      <c r="B996">
        <v>2015</v>
      </c>
      <c r="C996" t="s">
        <v>356</v>
      </c>
      <c r="D996" t="s">
        <v>367</v>
      </c>
      <c r="E996" t="s">
        <v>1516</v>
      </c>
      <c r="F996" t="s">
        <v>1518</v>
      </c>
      <c r="H996" t="s">
        <v>836</v>
      </c>
    </row>
    <row r="997" spans="1:9" ht="15.75" customHeight="1" x14ac:dyDescent="0.2">
      <c r="A997" t="s">
        <v>1517</v>
      </c>
      <c r="B997">
        <v>2015</v>
      </c>
      <c r="C997" t="s">
        <v>356</v>
      </c>
      <c r="D997" t="s">
        <v>369</v>
      </c>
      <c r="E997" t="s">
        <v>1583</v>
      </c>
      <c r="F997" t="s">
        <v>747</v>
      </c>
      <c r="H997" t="s">
        <v>1584</v>
      </c>
    </row>
    <row r="998" spans="1:9" ht="15.75" customHeight="1" x14ac:dyDescent="0.2">
      <c r="A998" t="s">
        <v>1517</v>
      </c>
      <c r="B998">
        <v>2015</v>
      </c>
      <c r="C998" t="s">
        <v>356</v>
      </c>
      <c r="D998" t="s">
        <v>370</v>
      </c>
      <c r="E998" t="s">
        <v>1575</v>
      </c>
      <c r="F998" t="s">
        <v>548</v>
      </c>
      <c r="H998" t="s">
        <v>1576</v>
      </c>
    </row>
    <row r="999" spans="1:9" ht="15.75" customHeight="1" x14ac:dyDescent="0.2">
      <c r="A999" t="s">
        <v>1517</v>
      </c>
      <c r="B999">
        <v>2015</v>
      </c>
      <c r="C999" t="s">
        <v>356</v>
      </c>
      <c r="D999" t="s">
        <v>374</v>
      </c>
      <c r="E999" t="s">
        <v>1526</v>
      </c>
      <c r="F999" t="s">
        <v>1525</v>
      </c>
      <c r="H999" t="s">
        <v>1210</v>
      </c>
    </row>
    <row r="1000" spans="1:9" ht="15.75" customHeight="1" x14ac:dyDescent="0.2">
      <c r="A1000" t="s">
        <v>1517</v>
      </c>
      <c r="B1000">
        <v>2015</v>
      </c>
      <c r="C1000" t="s">
        <v>356</v>
      </c>
      <c r="D1000" t="s">
        <v>28</v>
      </c>
      <c r="E1000" t="s">
        <v>617</v>
      </c>
      <c r="F1000" t="s">
        <v>415</v>
      </c>
      <c r="G1000" t="s">
        <v>537</v>
      </c>
      <c r="H1000" t="s">
        <v>618</v>
      </c>
      <c r="I1000" t="s">
        <v>540</v>
      </c>
    </row>
    <row r="1001" spans="1:9" ht="15.75" customHeight="1" x14ac:dyDescent="0.2">
      <c r="A1001" t="s">
        <v>1517</v>
      </c>
      <c r="B1001">
        <v>2015</v>
      </c>
      <c r="C1001" t="s">
        <v>356</v>
      </c>
      <c r="D1001" t="s">
        <v>378</v>
      </c>
      <c r="E1001" t="s">
        <v>1559</v>
      </c>
      <c r="F1001" t="s">
        <v>1557</v>
      </c>
      <c r="H1001" t="s">
        <v>1558</v>
      </c>
    </row>
    <row r="1002" spans="1:9" ht="15.75" customHeight="1" x14ac:dyDescent="0.2">
      <c r="A1002" t="s">
        <v>1517</v>
      </c>
      <c r="B1002">
        <v>2015</v>
      </c>
      <c r="C1002" t="s">
        <v>356</v>
      </c>
      <c r="D1002" t="s">
        <v>392</v>
      </c>
      <c r="E1002" t="s">
        <v>1552</v>
      </c>
      <c r="F1002" t="s">
        <v>569</v>
      </c>
      <c r="H1002" t="s">
        <v>1553</v>
      </c>
    </row>
    <row r="1003" spans="1:9" ht="15.75" customHeight="1" x14ac:dyDescent="0.2">
      <c r="A1003" t="s">
        <v>1517</v>
      </c>
      <c r="B1003">
        <v>2015</v>
      </c>
      <c r="C1003" t="s">
        <v>356</v>
      </c>
      <c r="D1003" t="s">
        <v>395</v>
      </c>
      <c r="E1003" t="s">
        <v>1548</v>
      </c>
      <c r="F1003" t="s">
        <v>517</v>
      </c>
      <c r="H1003" t="s">
        <v>1546</v>
      </c>
    </row>
    <row r="1004" spans="1:9" ht="15.75" customHeight="1" x14ac:dyDescent="0.2">
      <c r="A1004" t="s">
        <v>1517</v>
      </c>
      <c r="B1004">
        <v>2015</v>
      </c>
      <c r="C1004" t="s">
        <v>356</v>
      </c>
      <c r="D1004" t="s">
        <v>396</v>
      </c>
      <c r="E1004" t="s">
        <v>1568</v>
      </c>
      <c r="F1004" t="s">
        <v>1569</v>
      </c>
      <c r="H1004" t="s">
        <v>1570</v>
      </c>
    </row>
    <row r="1005" spans="1:9" ht="15.75" customHeight="1" x14ac:dyDescent="0.2">
      <c r="A1005" t="s">
        <v>1517</v>
      </c>
      <c r="B1005">
        <v>2015</v>
      </c>
      <c r="C1005" t="s">
        <v>356</v>
      </c>
      <c r="D1005" t="s">
        <v>398</v>
      </c>
      <c r="E1005" t="s">
        <v>1591</v>
      </c>
      <c r="F1005" t="s">
        <v>1082</v>
      </c>
      <c r="H1005" t="s">
        <v>1590</v>
      </c>
    </row>
    <row r="1006" spans="1:9" ht="15.75" customHeight="1" x14ac:dyDescent="0.2">
      <c r="A1006" t="s">
        <v>1517</v>
      </c>
      <c r="B1006">
        <v>2015</v>
      </c>
      <c r="C1006" t="s">
        <v>356</v>
      </c>
      <c r="D1006" t="s">
        <v>402</v>
      </c>
      <c r="E1006" t="s">
        <v>1538</v>
      </c>
      <c r="F1006" t="s">
        <v>1539</v>
      </c>
      <c r="H1006" t="s">
        <v>1540</v>
      </c>
    </row>
    <row r="1007" spans="1:9" ht="15.75" customHeight="1" x14ac:dyDescent="0.2">
      <c r="A1007" t="s">
        <v>1517</v>
      </c>
      <c r="B1007">
        <v>2015</v>
      </c>
      <c r="C1007" t="s">
        <v>356</v>
      </c>
      <c r="D1007" t="s">
        <v>403</v>
      </c>
      <c r="E1007" t="s">
        <v>1607</v>
      </c>
      <c r="F1007" t="s">
        <v>1608</v>
      </c>
      <c r="H1007" t="s">
        <v>1609</v>
      </c>
    </row>
    <row r="1008" spans="1:9" ht="15.75" customHeight="1" x14ac:dyDescent="0.2">
      <c r="A1008" t="s">
        <v>1517</v>
      </c>
      <c r="B1008">
        <v>2015</v>
      </c>
      <c r="C1008" t="s">
        <v>356</v>
      </c>
      <c r="D1008" t="s">
        <v>405</v>
      </c>
      <c r="E1008" t="s">
        <v>1561</v>
      </c>
      <c r="F1008" t="s">
        <v>525</v>
      </c>
      <c r="G1008" t="s">
        <v>538</v>
      </c>
      <c r="H1008" t="s">
        <v>1558</v>
      </c>
      <c r="I1008" t="s">
        <v>462</v>
      </c>
    </row>
    <row r="1009" spans="1:9" ht="15.75" customHeight="1" x14ac:dyDescent="0.2">
      <c r="A1009" t="s">
        <v>1510</v>
      </c>
      <c r="B1009">
        <v>2014</v>
      </c>
      <c r="C1009" t="s">
        <v>356</v>
      </c>
      <c r="D1009" t="s">
        <v>357</v>
      </c>
      <c r="E1009" t="s">
        <v>1522</v>
      </c>
      <c r="F1009" t="s">
        <v>1523</v>
      </c>
      <c r="H1009" t="s">
        <v>562</v>
      </c>
    </row>
    <row r="1010" spans="1:9" ht="15.75" customHeight="1" x14ac:dyDescent="0.2">
      <c r="A1010" t="s">
        <v>1510</v>
      </c>
      <c r="B1010">
        <v>2014</v>
      </c>
      <c r="C1010" t="s">
        <v>356</v>
      </c>
      <c r="D1010" t="s">
        <v>366</v>
      </c>
      <c r="E1010" t="s">
        <v>1596</v>
      </c>
      <c r="F1010" t="s">
        <v>1597</v>
      </c>
      <c r="H1010" t="s">
        <v>1598</v>
      </c>
    </row>
    <row r="1011" spans="1:9" ht="15.75" customHeight="1" x14ac:dyDescent="0.2">
      <c r="A1011" t="s">
        <v>1510</v>
      </c>
      <c r="B1011">
        <v>2014</v>
      </c>
      <c r="C1011" t="s">
        <v>356</v>
      </c>
      <c r="D1011" t="s">
        <v>374</v>
      </c>
      <c r="E1011" t="s">
        <v>1526</v>
      </c>
      <c r="F1011" t="s">
        <v>1525</v>
      </c>
      <c r="H1011" t="s">
        <v>1210</v>
      </c>
    </row>
    <row r="1012" spans="1:9" ht="15.75" customHeight="1" x14ac:dyDescent="0.2">
      <c r="A1012" t="s">
        <v>1510</v>
      </c>
      <c r="B1012">
        <v>2014</v>
      </c>
      <c r="C1012" t="s">
        <v>356</v>
      </c>
      <c r="D1012" t="s">
        <v>28</v>
      </c>
      <c r="E1012" t="s">
        <v>617</v>
      </c>
      <c r="F1012" t="s">
        <v>415</v>
      </c>
      <c r="G1012" t="s">
        <v>537</v>
      </c>
      <c r="H1012" t="s">
        <v>618</v>
      </c>
      <c r="I1012" t="s">
        <v>540</v>
      </c>
    </row>
    <row r="1013" spans="1:9" ht="15.75" customHeight="1" x14ac:dyDescent="0.2">
      <c r="A1013" t="s">
        <v>1510</v>
      </c>
      <c r="B1013">
        <v>2014</v>
      </c>
      <c r="C1013" t="s">
        <v>356</v>
      </c>
      <c r="D1013" t="s">
        <v>378</v>
      </c>
      <c r="E1013" t="s">
        <v>1559</v>
      </c>
      <c r="F1013" t="s">
        <v>1557</v>
      </c>
      <c r="H1013" t="s">
        <v>1558</v>
      </c>
    </row>
    <row r="1014" spans="1:9" ht="15.75" customHeight="1" x14ac:dyDescent="0.2">
      <c r="A1014" t="s">
        <v>1510</v>
      </c>
      <c r="B1014">
        <v>2014</v>
      </c>
      <c r="C1014" t="s">
        <v>356</v>
      </c>
      <c r="D1014" t="s">
        <v>385</v>
      </c>
      <c r="E1014" t="s">
        <v>1535</v>
      </c>
      <c r="F1014" t="s">
        <v>1536</v>
      </c>
      <c r="H1014" t="s">
        <v>1537</v>
      </c>
    </row>
    <row r="1015" spans="1:9" ht="15.75" customHeight="1" x14ac:dyDescent="0.2">
      <c r="A1015" t="s">
        <v>1510</v>
      </c>
      <c r="B1015">
        <v>2014</v>
      </c>
      <c r="C1015" t="s">
        <v>356</v>
      </c>
      <c r="D1015" t="s">
        <v>299</v>
      </c>
      <c r="E1015" t="s">
        <v>1606</v>
      </c>
      <c r="F1015" t="s">
        <v>569</v>
      </c>
      <c r="H1015" t="s">
        <v>1369</v>
      </c>
    </row>
    <row r="1016" spans="1:9" ht="15.75" customHeight="1" x14ac:dyDescent="0.2">
      <c r="A1016" t="s">
        <v>1510</v>
      </c>
      <c r="B1016">
        <v>2014</v>
      </c>
      <c r="C1016" t="s">
        <v>356</v>
      </c>
      <c r="D1016" t="s">
        <v>395</v>
      </c>
      <c r="E1016" t="s">
        <v>1548</v>
      </c>
      <c r="F1016" t="s">
        <v>517</v>
      </c>
      <c r="H1016" t="s">
        <v>1546</v>
      </c>
    </row>
    <row r="1017" spans="1:9" ht="15.75" customHeight="1" x14ac:dyDescent="0.2">
      <c r="A1017" t="s">
        <v>1510</v>
      </c>
      <c r="B1017">
        <v>2014</v>
      </c>
      <c r="C1017" t="s">
        <v>356</v>
      </c>
      <c r="D1017" t="s">
        <v>311</v>
      </c>
      <c r="E1017" t="s">
        <v>1588</v>
      </c>
      <c r="F1017" t="s">
        <v>537</v>
      </c>
      <c r="G1017" t="s">
        <v>423</v>
      </c>
      <c r="H1017" t="s">
        <v>1330</v>
      </c>
    </row>
    <row r="1018" spans="1:9" ht="15.75" customHeight="1" x14ac:dyDescent="0.2">
      <c r="A1018" t="s">
        <v>1510</v>
      </c>
      <c r="B1018">
        <v>2014</v>
      </c>
      <c r="C1018" t="s">
        <v>356</v>
      </c>
      <c r="D1018" t="s">
        <v>398</v>
      </c>
      <c r="E1018" t="s">
        <v>1591</v>
      </c>
      <c r="F1018" t="s">
        <v>1082</v>
      </c>
      <c r="H1018" t="s">
        <v>1590</v>
      </c>
    </row>
    <row r="1019" spans="1:9" ht="15.75" customHeight="1" x14ac:dyDescent="0.2">
      <c r="A1019" t="s">
        <v>1510</v>
      </c>
      <c r="B1019">
        <v>2014</v>
      </c>
      <c r="C1019" t="s">
        <v>356</v>
      </c>
      <c r="D1019" t="s">
        <v>400</v>
      </c>
      <c r="E1019" t="s">
        <v>1489</v>
      </c>
      <c r="F1019" t="s">
        <v>1505</v>
      </c>
      <c r="H1019" t="s">
        <v>1506</v>
      </c>
    </row>
    <row r="1020" spans="1:9" ht="15.75" customHeight="1" x14ac:dyDescent="0.2">
      <c r="A1020" t="s">
        <v>1510</v>
      </c>
      <c r="B1020">
        <v>2014</v>
      </c>
      <c r="C1020" t="s">
        <v>356</v>
      </c>
      <c r="D1020" t="s">
        <v>403</v>
      </c>
      <c r="E1020" t="s">
        <v>1607</v>
      </c>
      <c r="F1020" t="s">
        <v>1608</v>
      </c>
      <c r="H1020" t="s">
        <v>1609</v>
      </c>
    </row>
    <row r="1021" spans="1:9" ht="15.75" customHeight="1" x14ac:dyDescent="0.2">
      <c r="A1021" t="s">
        <v>1510</v>
      </c>
      <c r="B1021">
        <v>2014</v>
      </c>
      <c r="C1021" t="s">
        <v>356</v>
      </c>
      <c r="D1021" t="s">
        <v>405</v>
      </c>
      <c r="E1021" t="s">
        <v>1560</v>
      </c>
      <c r="F1021" t="s">
        <v>525</v>
      </c>
      <c r="G1021" t="s">
        <v>538</v>
      </c>
      <c r="H1021" t="s">
        <v>1558</v>
      </c>
      <c r="I1021" t="s">
        <v>462</v>
      </c>
    </row>
    <row r="1022" spans="1:9" ht="15.75" customHeight="1" x14ac:dyDescent="0.2">
      <c r="A1022" t="s">
        <v>1509</v>
      </c>
      <c r="B1022">
        <v>2013</v>
      </c>
      <c r="C1022" t="s">
        <v>356</v>
      </c>
      <c r="D1022" t="s">
        <v>366</v>
      </c>
      <c r="E1022" t="s">
        <v>1596</v>
      </c>
      <c r="F1022" t="s">
        <v>1597</v>
      </c>
      <c r="H1022" t="s">
        <v>1598</v>
      </c>
    </row>
    <row r="1023" spans="1:9" ht="15.75" customHeight="1" x14ac:dyDescent="0.2">
      <c r="A1023" t="s">
        <v>1509</v>
      </c>
      <c r="B1023">
        <v>2013</v>
      </c>
      <c r="C1023" t="s">
        <v>356</v>
      </c>
      <c r="D1023" t="s">
        <v>374</v>
      </c>
      <c r="E1023" t="s">
        <v>1526</v>
      </c>
      <c r="F1023" t="s">
        <v>1525</v>
      </c>
      <c r="H1023" t="s">
        <v>1210</v>
      </c>
    </row>
    <row r="1024" spans="1:9" ht="15.75" customHeight="1" x14ac:dyDescent="0.2">
      <c r="A1024" t="s">
        <v>1509</v>
      </c>
      <c r="B1024">
        <v>2013</v>
      </c>
      <c r="C1024" t="s">
        <v>356</v>
      </c>
      <c r="D1024" t="s">
        <v>28</v>
      </c>
      <c r="E1024" t="s">
        <v>617</v>
      </c>
      <c r="F1024" t="s">
        <v>415</v>
      </c>
      <c r="G1024" t="s">
        <v>537</v>
      </c>
      <c r="H1024" t="s">
        <v>618</v>
      </c>
      <c r="I1024" t="s">
        <v>540</v>
      </c>
    </row>
    <row r="1025" spans="1:9" ht="15.75" customHeight="1" x14ac:dyDescent="0.2">
      <c r="A1025" t="s">
        <v>1509</v>
      </c>
      <c r="B1025">
        <v>2013</v>
      </c>
      <c r="C1025" t="s">
        <v>356</v>
      </c>
      <c r="D1025" t="s">
        <v>29</v>
      </c>
      <c r="E1025" t="s">
        <v>612</v>
      </c>
      <c r="F1025" t="s">
        <v>415</v>
      </c>
      <c r="G1025" t="s">
        <v>609</v>
      </c>
      <c r="H1025" t="s">
        <v>610</v>
      </c>
    </row>
    <row r="1026" spans="1:9" ht="15.75" customHeight="1" x14ac:dyDescent="0.2">
      <c r="A1026" t="s">
        <v>1509</v>
      </c>
      <c r="B1026">
        <v>2013</v>
      </c>
      <c r="C1026" t="s">
        <v>356</v>
      </c>
      <c r="D1026" t="s">
        <v>376</v>
      </c>
      <c r="E1026" t="s">
        <v>1522</v>
      </c>
      <c r="F1026" t="s">
        <v>1594</v>
      </c>
      <c r="H1026" t="s">
        <v>1595</v>
      </c>
    </row>
    <row r="1027" spans="1:9" ht="15.75" customHeight="1" x14ac:dyDescent="0.2">
      <c r="A1027" t="s">
        <v>1509</v>
      </c>
      <c r="B1027">
        <v>2013</v>
      </c>
      <c r="C1027" t="s">
        <v>356</v>
      </c>
      <c r="D1027" t="s">
        <v>378</v>
      </c>
      <c r="E1027" t="s">
        <v>1559</v>
      </c>
      <c r="F1027" t="s">
        <v>1557</v>
      </c>
      <c r="H1027" t="s">
        <v>1558</v>
      </c>
    </row>
    <row r="1028" spans="1:9" ht="15.75" customHeight="1" x14ac:dyDescent="0.2">
      <c r="A1028" t="s">
        <v>1509</v>
      </c>
      <c r="B1028">
        <v>2013</v>
      </c>
      <c r="C1028" t="s">
        <v>356</v>
      </c>
      <c r="D1028" t="s">
        <v>382</v>
      </c>
      <c r="E1028" t="s">
        <v>1535</v>
      </c>
      <c r="F1028" t="s">
        <v>841</v>
      </c>
      <c r="H1028" t="s">
        <v>1313</v>
      </c>
    </row>
    <row r="1029" spans="1:9" ht="15.75" customHeight="1" x14ac:dyDescent="0.2">
      <c r="A1029" t="s">
        <v>1509</v>
      </c>
      <c r="B1029">
        <v>2013</v>
      </c>
      <c r="C1029" t="s">
        <v>356</v>
      </c>
      <c r="D1029" t="s">
        <v>299</v>
      </c>
      <c r="E1029" t="s">
        <v>1605</v>
      </c>
      <c r="F1029" t="s">
        <v>569</v>
      </c>
      <c r="H1029" t="s">
        <v>1369</v>
      </c>
    </row>
    <row r="1030" spans="1:9" ht="15.75" customHeight="1" x14ac:dyDescent="0.2">
      <c r="A1030" t="s">
        <v>1509</v>
      </c>
      <c r="B1030">
        <v>2013</v>
      </c>
      <c r="C1030" t="s">
        <v>356</v>
      </c>
      <c r="D1030" t="s">
        <v>395</v>
      </c>
      <c r="E1030" t="s">
        <v>1548</v>
      </c>
      <c r="F1030" t="s">
        <v>517</v>
      </c>
      <c r="H1030" t="s">
        <v>1546</v>
      </c>
    </row>
    <row r="1031" spans="1:9" ht="15.75" customHeight="1" x14ac:dyDescent="0.2">
      <c r="A1031" t="s">
        <v>1509</v>
      </c>
      <c r="B1031">
        <v>2013</v>
      </c>
      <c r="C1031" t="s">
        <v>356</v>
      </c>
      <c r="D1031" t="s">
        <v>311</v>
      </c>
      <c r="E1031" t="s">
        <v>1588</v>
      </c>
      <c r="F1031" t="s">
        <v>537</v>
      </c>
      <c r="G1031" t="s">
        <v>423</v>
      </c>
      <c r="H1031" t="s">
        <v>1330</v>
      </c>
    </row>
    <row r="1032" spans="1:9" ht="15.75" customHeight="1" x14ac:dyDescent="0.2">
      <c r="A1032" t="s">
        <v>1509</v>
      </c>
      <c r="B1032">
        <v>2013</v>
      </c>
      <c r="C1032" t="s">
        <v>356</v>
      </c>
      <c r="D1032" t="s">
        <v>398</v>
      </c>
      <c r="E1032" t="s">
        <v>1591</v>
      </c>
      <c r="F1032" t="s">
        <v>1082</v>
      </c>
      <c r="H1032" t="s">
        <v>1590</v>
      </c>
    </row>
    <row r="1033" spans="1:9" ht="15.75" customHeight="1" x14ac:dyDescent="0.2">
      <c r="A1033" t="s">
        <v>1509</v>
      </c>
      <c r="B1033">
        <v>2013</v>
      </c>
      <c r="C1033" t="s">
        <v>356</v>
      </c>
      <c r="D1033" t="s">
        <v>400</v>
      </c>
      <c r="E1033" t="s">
        <v>1489</v>
      </c>
      <c r="F1033" t="s">
        <v>1505</v>
      </c>
      <c r="H1033" t="s">
        <v>1506</v>
      </c>
    </row>
    <row r="1034" spans="1:9" ht="15.75" customHeight="1" x14ac:dyDescent="0.2">
      <c r="A1034" t="s">
        <v>1509</v>
      </c>
      <c r="B1034">
        <v>2013</v>
      </c>
      <c r="C1034" t="s">
        <v>356</v>
      </c>
      <c r="D1034" t="s">
        <v>401</v>
      </c>
      <c r="E1034" t="s">
        <v>1538</v>
      </c>
      <c r="F1034" t="s">
        <v>669</v>
      </c>
      <c r="H1034" t="s">
        <v>1582</v>
      </c>
    </row>
    <row r="1035" spans="1:9" ht="15.75" customHeight="1" x14ac:dyDescent="0.2">
      <c r="A1035" t="s">
        <v>1509</v>
      </c>
      <c r="B1035">
        <v>2013</v>
      </c>
      <c r="C1035" t="s">
        <v>356</v>
      </c>
      <c r="D1035" t="s">
        <v>403</v>
      </c>
      <c r="E1035" t="s">
        <v>1607</v>
      </c>
      <c r="F1035" t="s">
        <v>1608</v>
      </c>
      <c r="H1035" t="s">
        <v>1609</v>
      </c>
    </row>
    <row r="1036" spans="1:9" ht="15.75" customHeight="1" x14ac:dyDescent="0.2">
      <c r="A1036" t="s">
        <v>1509</v>
      </c>
      <c r="B1036">
        <v>2013</v>
      </c>
      <c r="C1036" t="s">
        <v>356</v>
      </c>
      <c r="D1036" t="s">
        <v>405</v>
      </c>
      <c r="E1036" t="s">
        <v>1560</v>
      </c>
      <c r="F1036" t="s">
        <v>525</v>
      </c>
      <c r="G1036" t="s">
        <v>538</v>
      </c>
      <c r="H1036" t="s">
        <v>1558</v>
      </c>
      <c r="I1036" t="s">
        <v>462</v>
      </c>
    </row>
    <row r="1037" spans="1:9" ht="15.75" customHeight="1" x14ac:dyDescent="0.2">
      <c r="A1037" t="s">
        <v>1485</v>
      </c>
      <c r="B1037">
        <v>2012</v>
      </c>
      <c r="C1037" t="s">
        <v>356</v>
      </c>
      <c r="D1037" t="s">
        <v>359</v>
      </c>
      <c r="E1037" t="s">
        <v>1479</v>
      </c>
      <c r="F1037" t="s">
        <v>1481</v>
      </c>
      <c r="H1037" t="s">
        <v>1482</v>
      </c>
    </row>
    <row r="1038" spans="1:9" ht="15.75" customHeight="1" x14ac:dyDescent="0.2">
      <c r="A1038" t="s">
        <v>1485</v>
      </c>
      <c r="B1038">
        <v>2012</v>
      </c>
      <c r="C1038" t="s">
        <v>356</v>
      </c>
      <c r="D1038" t="s">
        <v>366</v>
      </c>
      <c r="E1038" t="s">
        <v>1596</v>
      </c>
      <c r="F1038" t="s">
        <v>1597</v>
      </c>
      <c r="H1038" t="s">
        <v>1598</v>
      </c>
    </row>
    <row r="1039" spans="1:9" ht="15.75" customHeight="1" x14ac:dyDescent="0.2">
      <c r="A1039" t="s">
        <v>1485</v>
      </c>
      <c r="B1039">
        <v>2012</v>
      </c>
      <c r="C1039" t="s">
        <v>356</v>
      </c>
      <c r="D1039" t="s">
        <v>374</v>
      </c>
      <c r="E1039" t="s">
        <v>1526</v>
      </c>
      <c r="F1039" t="s">
        <v>1525</v>
      </c>
      <c r="H1039" t="s">
        <v>1210</v>
      </c>
    </row>
    <row r="1040" spans="1:9" ht="15.75" customHeight="1" x14ac:dyDescent="0.2">
      <c r="A1040" t="s">
        <v>1485</v>
      </c>
      <c r="B1040">
        <v>2012</v>
      </c>
      <c r="C1040" t="s">
        <v>356</v>
      </c>
      <c r="D1040" t="s">
        <v>28</v>
      </c>
      <c r="E1040" t="s">
        <v>617</v>
      </c>
      <c r="F1040" t="s">
        <v>415</v>
      </c>
      <c r="G1040" t="s">
        <v>537</v>
      </c>
      <c r="H1040" t="s">
        <v>618</v>
      </c>
      <c r="I1040" t="s">
        <v>540</v>
      </c>
    </row>
    <row r="1041" spans="1:9" ht="15.75" customHeight="1" x14ac:dyDescent="0.2">
      <c r="A1041" t="s">
        <v>1485</v>
      </c>
      <c r="B1041">
        <v>2012</v>
      </c>
      <c r="C1041" t="s">
        <v>356</v>
      </c>
      <c r="D1041" t="s">
        <v>29</v>
      </c>
      <c r="E1041" t="s">
        <v>612</v>
      </c>
      <c r="F1041" t="s">
        <v>415</v>
      </c>
      <c r="G1041" t="s">
        <v>609</v>
      </c>
      <c r="H1041" t="s">
        <v>610</v>
      </c>
    </row>
    <row r="1042" spans="1:9" ht="15.75" customHeight="1" x14ac:dyDescent="0.2">
      <c r="A1042" t="s">
        <v>1485</v>
      </c>
      <c r="B1042">
        <v>2012</v>
      </c>
      <c r="C1042" t="s">
        <v>356</v>
      </c>
      <c r="D1042" t="s">
        <v>376</v>
      </c>
      <c r="E1042" t="s">
        <v>1593</v>
      </c>
      <c r="F1042" t="s">
        <v>1594</v>
      </c>
      <c r="H1042" t="s">
        <v>1595</v>
      </c>
    </row>
    <row r="1043" spans="1:9" ht="15.75" customHeight="1" x14ac:dyDescent="0.2">
      <c r="A1043" t="s">
        <v>1485</v>
      </c>
      <c r="B1043">
        <v>2012</v>
      </c>
      <c r="C1043" t="s">
        <v>356</v>
      </c>
      <c r="D1043" t="s">
        <v>378</v>
      </c>
      <c r="E1043" t="s">
        <v>1556</v>
      </c>
      <c r="F1043" t="s">
        <v>1557</v>
      </c>
      <c r="H1043" t="s">
        <v>1558</v>
      </c>
    </row>
    <row r="1044" spans="1:9" ht="15.75" customHeight="1" x14ac:dyDescent="0.2">
      <c r="A1044" t="s">
        <v>1485</v>
      </c>
      <c r="B1044">
        <v>2012</v>
      </c>
      <c r="C1044" t="s">
        <v>356</v>
      </c>
      <c r="D1044" t="s">
        <v>383</v>
      </c>
      <c r="E1044" t="s">
        <v>1529</v>
      </c>
      <c r="F1044" t="s">
        <v>1527</v>
      </c>
      <c r="H1044" t="s">
        <v>1528</v>
      </c>
    </row>
    <row r="1045" spans="1:9" ht="15.75" customHeight="1" x14ac:dyDescent="0.2">
      <c r="A1045" t="s">
        <v>1485</v>
      </c>
      <c r="B1045">
        <v>2012</v>
      </c>
      <c r="C1045" t="s">
        <v>356</v>
      </c>
      <c r="D1045" t="s">
        <v>395</v>
      </c>
      <c r="E1045" t="s">
        <v>1548</v>
      </c>
      <c r="F1045" t="s">
        <v>517</v>
      </c>
      <c r="H1045" t="s">
        <v>1546</v>
      </c>
    </row>
    <row r="1046" spans="1:9" ht="15.75" customHeight="1" x14ac:dyDescent="0.2">
      <c r="A1046" t="s">
        <v>1485</v>
      </c>
      <c r="B1046">
        <v>2012</v>
      </c>
      <c r="C1046" t="s">
        <v>356</v>
      </c>
      <c r="D1046" t="s">
        <v>311</v>
      </c>
      <c r="E1046" t="s">
        <v>1588</v>
      </c>
      <c r="F1046" t="s">
        <v>537</v>
      </c>
      <c r="G1046" t="s">
        <v>423</v>
      </c>
      <c r="H1046" t="s">
        <v>1330</v>
      </c>
    </row>
    <row r="1047" spans="1:9" ht="15.75" customHeight="1" x14ac:dyDescent="0.2">
      <c r="A1047" t="s">
        <v>1485</v>
      </c>
      <c r="B1047">
        <v>2012</v>
      </c>
      <c r="C1047" t="s">
        <v>356</v>
      </c>
      <c r="D1047" t="s">
        <v>398</v>
      </c>
      <c r="E1047" t="s">
        <v>1589</v>
      </c>
      <c r="F1047" t="s">
        <v>1082</v>
      </c>
      <c r="H1047" t="s">
        <v>1590</v>
      </c>
    </row>
    <row r="1048" spans="1:9" ht="15.75" customHeight="1" x14ac:dyDescent="0.2">
      <c r="A1048" t="s">
        <v>1485</v>
      </c>
      <c r="B1048">
        <v>2012</v>
      </c>
      <c r="C1048" t="s">
        <v>356</v>
      </c>
      <c r="D1048" t="s">
        <v>400</v>
      </c>
      <c r="E1048" t="s">
        <v>1508</v>
      </c>
      <c r="F1048" t="s">
        <v>1505</v>
      </c>
      <c r="H1048" t="s">
        <v>1506</v>
      </c>
    </row>
    <row r="1049" spans="1:9" ht="15.75" customHeight="1" x14ac:dyDescent="0.2">
      <c r="A1049" t="s">
        <v>1485</v>
      </c>
      <c r="B1049">
        <v>2012</v>
      </c>
      <c r="C1049" t="s">
        <v>356</v>
      </c>
      <c r="D1049" t="s">
        <v>401</v>
      </c>
      <c r="E1049" t="s">
        <v>1538</v>
      </c>
      <c r="F1049" t="s">
        <v>669</v>
      </c>
      <c r="H1049" t="s">
        <v>1582</v>
      </c>
    </row>
    <row r="1050" spans="1:9" ht="15.75" customHeight="1" x14ac:dyDescent="0.2">
      <c r="A1050" t="s">
        <v>1485</v>
      </c>
      <c r="B1050">
        <v>2012</v>
      </c>
      <c r="C1050" t="s">
        <v>356</v>
      </c>
      <c r="D1050" t="s">
        <v>404</v>
      </c>
      <c r="E1050" t="s">
        <v>1581</v>
      </c>
      <c r="F1050" t="s">
        <v>1098</v>
      </c>
      <c r="H1050" t="s">
        <v>643</v>
      </c>
    </row>
    <row r="1051" spans="1:9" ht="15.75" customHeight="1" x14ac:dyDescent="0.2">
      <c r="A1051" t="s">
        <v>1485</v>
      </c>
      <c r="B1051">
        <v>2012</v>
      </c>
      <c r="C1051" t="s">
        <v>356</v>
      </c>
      <c r="D1051" t="s">
        <v>405</v>
      </c>
      <c r="E1051" t="s">
        <v>1560</v>
      </c>
      <c r="F1051" t="s">
        <v>525</v>
      </c>
      <c r="G1051" t="s">
        <v>538</v>
      </c>
      <c r="H1051" t="s">
        <v>1558</v>
      </c>
      <c r="I1051" t="s">
        <v>462</v>
      </c>
    </row>
    <row r="1052" spans="1:9" ht="15.75" customHeight="1" x14ac:dyDescent="0.2">
      <c r="A1052" t="s">
        <v>1484</v>
      </c>
      <c r="B1052">
        <v>2011</v>
      </c>
      <c r="C1052" t="s">
        <v>356</v>
      </c>
      <c r="D1052" t="s">
        <v>359</v>
      </c>
      <c r="E1052" t="s">
        <v>1479</v>
      </c>
      <c r="F1052" t="s">
        <v>1481</v>
      </c>
      <c r="H1052" t="s">
        <v>1482</v>
      </c>
    </row>
    <row r="1053" spans="1:9" ht="15.75" customHeight="1" x14ac:dyDescent="0.2">
      <c r="A1053" t="s">
        <v>1484</v>
      </c>
      <c r="B1053">
        <v>2011</v>
      </c>
      <c r="C1053" t="s">
        <v>356</v>
      </c>
      <c r="D1053" t="s">
        <v>374</v>
      </c>
      <c r="E1053" t="s">
        <v>1524</v>
      </c>
      <c r="F1053" t="s">
        <v>1525</v>
      </c>
      <c r="H1053" t="s">
        <v>1210</v>
      </c>
    </row>
    <row r="1054" spans="1:9" ht="15.75" customHeight="1" x14ac:dyDescent="0.2">
      <c r="A1054" t="s">
        <v>1484</v>
      </c>
      <c r="B1054">
        <v>2011</v>
      </c>
      <c r="C1054" t="s">
        <v>356</v>
      </c>
      <c r="D1054" t="s">
        <v>28</v>
      </c>
      <c r="E1054" t="s">
        <v>617</v>
      </c>
      <c r="F1054" t="s">
        <v>415</v>
      </c>
      <c r="G1054" t="s">
        <v>537</v>
      </c>
      <c r="H1054" t="s">
        <v>618</v>
      </c>
      <c r="I1054" t="s">
        <v>540</v>
      </c>
    </row>
    <row r="1055" spans="1:9" ht="15.75" customHeight="1" x14ac:dyDescent="0.2">
      <c r="A1055" t="s">
        <v>1484</v>
      </c>
      <c r="B1055">
        <v>2011</v>
      </c>
      <c r="C1055" t="s">
        <v>356</v>
      </c>
      <c r="D1055" t="s">
        <v>29</v>
      </c>
      <c r="E1055" t="s">
        <v>612</v>
      </c>
      <c r="F1055" t="s">
        <v>415</v>
      </c>
      <c r="G1055" t="s">
        <v>609</v>
      </c>
      <c r="H1055" t="s">
        <v>610</v>
      </c>
    </row>
    <row r="1056" spans="1:9" ht="15.75" customHeight="1" x14ac:dyDescent="0.2">
      <c r="A1056" t="s">
        <v>1484</v>
      </c>
      <c r="B1056">
        <v>2011</v>
      </c>
      <c r="C1056" t="s">
        <v>356</v>
      </c>
      <c r="D1056" t="s">
        <v>376</v>
      </c>
      <c r="E1056" t="s">
        <v>1593</v>
      </c>
      <c r="F1056" t="s">
        <v>1594</v>
      </c>
      <c r="H1056" t="s">
        <v>1595</v>
      </c>
    </row>
    <row r="1057" spans="1:9" ht="15.75" customHeight="1" x14ac:dyDescent="0.2">
      <c r="A1057" t="s">
        <v>1484</v>
      </c>
      <c r="B1057">
        <v>2011</v>
      </c>
      <c r="C1057" t="s">
        <v>356</v>
      </c>
      <c r="D1057" t="s">
        <v>378</v>
      </c>
      <c r="E1057" t="s">
        <v>1556</v>
      </c>
      <c r="F1057" t="s">
        <v>1557</v>
      </c>
      <c r="H1057" t="s">
        <v>1558</v>
      </c>
    </row>
    <row r="1058" spans="1:9" ht="15.75" customHeight="1" x14ac:dyDescent="0.2">
      <c r="A1058" t="s">
        <v>1484</v>
      </c>
      <c r="B1058">
        <v>2011</v>
      </c>
      <c r="C1058" t="s">
        <v>356</v>
      </c>
      <c r="D1058" t="s">
        <v>383</v>
      </c>
      <c r="E1058" t="s">
        <v>1529</v>
      </c>
      <c r="F1058" t="s">
        <v>1527</v>
      </c>
      <c r="H1058" t="s">
        <v>1528</v>
      </c>
    </row>
    <row r="1059" spans="1:9" ht="15.75" customHeight="1" x14ac:dyDescent="0.2">
      <c r="A1059" t="s">
        <v>1484</v>
      </c>
      <c r="B1059">
        <v>2011</v>
      </c>
      <c r="C1059" t="s">
        <v>356</v>
      </c>
      <c r="D1059" t="s">
        <v>387</v>
      </c>
      <c r="E1059" t="s">
        <v>1596</v>
      </c>
      <c r="F1059" t="s">
        <v>1501</v>
      </c>
      <c r="H1059" t="s">
        <v>1604</v>
      </c>
    </row>
    <row r="1060" spans="1:9" ht="15.75" customHeight="1" x14ac:dyDescent="0.2">
      <c r="A1060" t="s">
        <v>1484</v>
      </c>
      <c r="B1060">
        <v>2011</v>
      </c>
      <c r="C1060" t="s">
        <v>356</v>
      </c>
      <c r="D1060" t="s">
        <v>395</v>
      </c>
      <c r="E1060" t="s">
        <v>1547</v>
      </c>
      <c r="F1060" t="s">
        <v>517</v>
      </c>
      <c r="H1060" t="s">
        <v>1546</v>
      </c>
    </row>
    <row r="1061" spans="1:9" ht="15.75" customHeight="1" x14ac:dyDescent="0.2">
      <c r="A1061" t="s">
        <v>1484</v>
      </c>
      <c r="B1061">
        <v>2011</v>
      </c>
      <c r="C1061" t="s">
        <v>356</v>
      </c>
      <c r="D1061" t="s">
        <v>311</v>
      </c>
      <c r="E1061" t="s">
        <v>1588</v>
      </c>
      <c r="F1061" t="s">
        <v>537</v>
      </c>
      <c r="G1061" t="s">
        <v>423</v>
      </c>
      <c r="H1061" t="s">
        <v>1330</v>
      </c>
    </row>
    <row r="1062" spans="1:9" ht="15.75" customHeight="1" x14ac:dyDescent="0.2">
      <c r="A1062" t="s">
        <v>1484</v>
      </c>
      <c r="B1062">
        <v>2011</v>
      </c>
      <c r="C1062" t="s">
        <v>356</v>
      </c>
      <c r="D1062" t="s">
        <v>400</v>
      </c>
      <c r="E1062" t="s">
        <v>1508</v>
      </c>
      <c r="F1062" t="s">
        <v>1505</v>
      </c>
      <c r="H1062" t="s">
        <v>1506</v>
      </c>
    </row>
    <row r="1063" spans="1:9" ht="15.75" customHeight="1" x14ac:dyDescent="0.2">
      <c r="A1063" t="s">
        <v>1484</v>
      </c>
      <c r="B1063">
        <v>2011</v>
      </c>
      <c r="C1063" t="s">
        <v>356</v>
      </c>
      <c r="D1063" t="s">
        <v>401</v>
      </c>
      <c r="E1063" t="s">
        <v>1538</v>
      </c>
      <c r="F1063" t="s">
        <v>669</v>
      </c>
      <c r="H1063" t="s">
        <v>1582</v>
      </c>
    </row>
    <row r="1064" spans="1:9" ht="15.75" customHeight="1" x14ac:dyDescent="0.2">
      <c r="A1064" t="s">
        <v>1484</v>
      </c>
      <c r="B1064">
        <v>2011</v>
      </c>
      <c r="C1064" t="s">
        <v>356</v>
      </c>
      <c r="D1064" t="s">
        <v>405</v>
      </c>
      <c r="E1064" t="s">
        <v>1560</v>
      </c>
      <c r="F1064" t="s">
        <v>525</v>
      </c>
      <c r="G1064" t="s">
        <v>538</v>
      </c>
      <c r="H1064" t="s">
        <v>1558</v>
      </c>
      <c r="I1064" t="s">
        <v>462</v>
      </c>
    </row>
    <row r="1065" spans="1:9" ht="15.75" customHeight="1" x14ac:dyDescent="0.2">
      <c r="A1065" t="s">
        <v>1483</v>
      </c>
      <c r="B1065">
        <v>2010</v>
      </c>
      <c r="C1065" t="s">
        <v>356</v>
      </c>
      <c r="D1065" t="s">
        <v>359</v>
      </c>
      <c r="E1065" t="s">
        <v>1479</v>
      </c>
      <c r="F1065" t="s">
        <v>1481</v>
      </c>
      <c r="H1065" t="s">
        <v>1482</v>
      </c>
    </row>
    <row r="1066" spans="1:9" ht="15.75" customHeight="1" x14ac:dyDescent="0.2">
      <c r="A1066" t="s">
        <v>1483</v>
      </c>
      <c r="B1066">
        <v>2010</v>
      </c>
      <c r="C1066" t="s">
        <v>356</v>
      </c>
      <c r="D1066" t="s">
        <v>374</v>
      </c>
      <c r="E1066" t="s">
        <v>1524</v>
      </c>
      <c r="F1066" t="s">
        <v>1525</v>
      </c>
      <c r="H1066" t="s">
        <v>1210</v>
      </c>
    </row>
    <row r="1067" spans="1:9" ht="15.75" customHeight="1" x14ac:dyDescent="0.2">
      <c r="A1067" t="s">
        <v>1483</v>
      </c>
      <c r="B1067">
        <v>2010</v>
      </c>
      <c r="C1067" t="s">
        <v>356</v>
      </c>
      <c r="D1067" t="s">
        <v>28</v>
      </c>
      <c r="E1067" t="s">
        <v>617</v>
      </c>
      <c r="F1067" t="s">
        <v>415</v>
      </c>
      <c r="G1067" t="s">
        <v>537</v>
      </c>
      <c r="H1067" t="s">
        <v>618</v>
      </c>
      <c r="I1067" t="s">
        <v>540</v>
      </c>
    </row>
    <row r="1068" spans="1:9" ht="15.75" customHeight="1" x14ac:dyDescent="0.2">
      <c r="A1068" t="s">
        <v>1483</v>
      </c>
      <c r="B1068">
        <v>2010</v>
      </c>
      <c r="C1068" t="s">
        <v>356</v>
      </c>
      <c r="D1068" t="s">
        <v>29</v>
      </c>
      <c r="E1068" t="s">
        <v>612</v>
      </c>
      <c r="F1068" t="s">
        <v>415</v>
      </c>
      <c r="G1068" t="s">
        <v>609</v>
      </c>
      <c r="H1068" t="s">
        <v>610</v>
      </c>
    </row>
    <row r="1069" spans="1:9" ht="15.75" customHeight="1" x14ac:dyDescent="0.2">
      <c r="A1069" t="s">
        <v>1483</v>
      </c>
      <c r="B1069">
        <v>2010</v>
      </c>
      <c r="C1069" t="s">
        <v>356</v>
      </c>
      <c r="D1069" t="s">
        <v>383</v>
      </c>
      <c r="E1069" t="s">
        <v>1529</v>
      </c>
      <c r="F1069" t="s">
        <v>1527</v>
      </c>
      <c r="H1069" t="s">
        <v>1528</v>
      </c>
    </row>
    <row r="1070" spans="1:9" ht="15.75" customHeight="1" x14ac:dyDescent="0.2">
      <c r="A1070" t="s">
        <v>1483</v>
      </c>
      <c r="B1070">
        <v>2010</v>
      </c>
      <c r="C1070" t="s">
        <v>356</v>
      </c>
      <c r="D1070" t="s">
        <v>387</v>
      </c>
      <c r="E1070" t="s">
        <v>1596</v>
      </c>
      <c r="F1070" t="s">
        <v>1501</v>
      </c>
      <c r="H1070" t="s">
        <v>1604</v>
      </c>
    </row>
    <row r="1071" spans="1:9" ht="15.75" customHeight="1" x14ac:dyDescent="0.2">
      <c r="A1071" t="s">
        <v>1483</v>
      </c>
      <c r="B1071">
        <v>2010</v>
      </c>
      <c r="C1071" t="s">
        <v>356</v>
      </c>
      <c r="D1071" t="s">
        <v>395</v>
      </c>
      <c r="E1071" t="s">
        <v>1547</v>
      </c>
      <c r="F1071" t="s">
        <v>517</v>
      </c>
      <c r="H1071" t="s">
        <v>1546</v>
      </c>
    </row>
    <row r="1072" spans="1:9" ht="15.75" customHeight="1" x14ac:dyDescent="0.2">
      <c r="A1072" t="s">
        <v>1483</v>
      </c>
      <c r="B1072">
        <v>2010</v>
      </c>
      <c r="C1072" t="s">
        <v>356</v>
      </c>
      <c r="D1072" t="s">
        <v>311</v>
      </c>
      <c r="E1072" t="s">
        <v>1587</v>
      </c>
      <c r="F1072" t="s">
        <v>537</v>
      </c>
      <c r="G1072" t="s">
        <v>423</v>
      </c>
      <c r="H1072" t="s">
        <v>1330</v>
      </c>
    </row>
    <row r="1073" spans="1:9" ht="15.75" customHeight="1" x14ac:dyDescent="0.2">
      <c r="A1073" t="s">
        <v>1483</v>
      </c>
      <c r="B1073">
        <v>2010</v>
      </c>
      <c r="C1073" t="s">
        <v>356</v>
      </c>
      <c r="D1073" t="s">
        <v>400</v>
      </c>
      <c r="E1073" t="s">
        <v>1503</v>
      </c>
      <c r="F1073" t="s">
        <v>1505</v>
      </c>
      <c r="H1073" t="s">
        <v>1506</v>
      </c>
    </row>
    <row r="1074" spans="1:9" ht="15.75" customHeight="1" x14ac:dyDescent="0.2">
      <c r="A1074" t="s">
        <v>1483</v>
      </c>
      <c r="B1074">
        <v>2010</v>
      </c>
      <c r="C1074" t="s">
        <v>356</v>
      </c>
      <c r="D1074" t="s">
        <v>401</v>
      </c>
      <c r="E1074" t="s">
        <v>1538</v>
      </c>
      <c r="F1074" t="s">
        <v>669</v>
      </c>
      <c r="H1074" t="s">
        <v>1582</v>
      </c>
    </row>
    <row r="1075" spans="1:9" ht="15.75" customHeight="1" x14ac:dyDescent="0.2">
      <c r="A1075" t="s">
        <v>1483</v>
      </c>
      <c r="B1075">
        <v>2010</v>
      </c>
      <c r="C1075" t="s">
        <v>356</v>
      </c>
      <c r="D1075" t="s">
        <v>405</v>
      </c>
      <c r="E1075" t="s">
        <v>1560</v>
      </c>
      <c r="F1075" t="s">
        <v>525</v>
      </c>
      <c r="G1075" t="s">
        <v>538</v>
      </c>
      <c r="H1075" t="s">
        <v>1558</v>
      </c>
      <c r="I1075" t="s">
        <v>462</v>
      </c>
    </row>
    <row r="1076" spans="1:9" ht="15.75" customHeight="1" x14ac:dyDescent="0.2">
      <c r="A1076" t="s">
        <v>1480</v>
      </c>
      <c r="B1076">
        <v>2009</v>
      </c>
      <c r="C1076" t="s">
        <v>356</v>
      </c>
      <c r="D1076" t="s">
        <v>359</v>
      </c>
      <c r="E1076" t="s">
        <v>1479</v>
      </c>
      <c r="F1076" t="s">
        <v>1481</v>
      </c>
      <c r="H1076" t="s">
        <v>1482</v>
      </c>
    </row>
    <row r="1077" spans="1:9" ht="15.75" customHeight="1" x14ac:dyDescent="0.2">
      <c r="A1077" t="s">
        <v>1480</v>
      </c>
      <c r="B1077">
        <v>2009</v>
      </c>
      <c r="C1077" t="s">
        <v>356</v>
      </c>
      <c r="D1077" t="s">
        <v>374</v>
      </c>
      <c r="E1077" t="s">
        <v>1524</v>
      </c>
      <c r="F1077" t="s">
        <v>1525</v>
      </c>
      <c r="H1077" t="s">
        <v>1210</v>
      </c>
    </row>
    <row r="1078" spans="1:9" ht="15.75" customHeight="1" x14ac:dyDescent="0.2">
      <c r="A1078" t="s">
        <v>1480</v>
      </c>
      <c r="B1078">
        <v>2009</v>
      </c>
      <c r="C1078" t="s">
        <v>356</v>
      </c>
      <c r="D1078" t="s">
        <v>28</v>
      </c>
      <c r="E1078" t="s">
        <v>617</v>
      </c>
      <c r="F1078" t="s">
        <v>415</v>
      </c>
      <c r="G1078" t="s">
        <v>537</v>
      </c>
      <c r="H1078" t="s">
        <v>618</v>
      </c>
      <c r="I1078" t="s">
        <v>540</v>
      </c>
    </row>
    <row r="1079" spans="1:9" ht="15.75" customHeight="1" x14ac:dyDescent="0.2">
      <c r="A1079" t="s">
        <v>1480</v>
      </c>
      <c r="B1079">
        <v>2009</v>
      </c>
      <c r="C1079" t="s">
        <v>356</v>
      </c>
      <c r="D1079" t="s">
        <v>29</v>
      </c>
      <c r="E1079" t="s">
        <v>612</v>
      </c>
      <c r="F1079" t="s">
        <v>415</v>
      </c>
      <c r="G1079" t="s">
        <v>609</v>
      </c>
      <c r="H1079" t="s">
        <v>610</v>
      </c>
    </row>
    <row r="1080" spans="1:9" ht="15.75" customHeight="1" x14ac:dyDescent="0.2">
      <c r="A1080" t="s">
        <v>1480</v>
      </c>
      <c r="B1080">
        <v>2009</v>
      </c>
      <c r="C1080" t="s">
        <v>356</v>
      </c>
      <c r="D1080" t="s">
        <v>383</v>
      </c>
      <c r="E1080" t="s">
        <v>1529</v>
      </c>
      <c r="F1080" t="s">
        <v>1527</v>
      </c>
      <c r="H1080" t="s">
        <v>1528</v>
      </c>
    </row>
    <row r="1081" spans="1:9" ht="15.75" customHeight="1" x14ac:dyDescent="0.2">
      <c r="A1081" t="s">
        <v>1480</v>
      </c>
      <c r="B1081">
        <v>2009</v>
      </c>
      <c r="C1081" t="s">
        <v>356</v>
      </c>
      <c r="D1081" t="s">
        <v>387</v>
      </c>
      <c r="E1081" t="s">
        <v>1596</v>
      </c>
      <c r="F1081" t="s">
        <v>1501</v>
      </c>
      <c r="H1081" t="s">
        <v>1604</v>
      </c>
    </row>
    <row r="1082" spans="1:9" ht="15.75" customHeight="1" x14ac:dyDescent="0.2">
      <c r="A1082" t="s">
        <v>1480</v>
      </c>
      <c r="B1082">
        <v>2009</v>
      </c>
      <c r="C1082" t="s">
        <v>356</v>
      </c>
      <c r="D1082" t="s">
        <v>395</v>
      </c>
      <c r="E1082" t="s">
        <v>1547</v>
      </c>
      <c r="F1082" t="s">
        <v>517</v>
      </c>
      <c r="H1082" t="s">
        <v>1546</v>
      </c>
    </row>
    <row r="1083" spans="1:9" ht="15.75" customHeight="1" x14ac:dyDescent="0.2">
      <c r="A1083" t="s">
        <v>1480</v>
      </c>
      <c r="B1083">
        <v>2009</v>
      </c>
      <c r="C1083" t="s">
        <v>356</v>
      </c>
      <c r="D1083" t="s">
        <v>311</v>
      </c>
      <c r="E1083" t="s">
        <v>1587</v>
      </c>
      <c r="F1083" t="s">
        <v>537</v>
      </c>
      <c r="G1083" t="s">
        <v>423</v>
      </c>
      <c r="H1083" t="s">
        <v>1330</v>
      </c>
    </row>
    <row r="1084" spans="1:9" ht="15.75" customHeight="1" x14ac:dyDescent="0.2">
      <c r="A1084" t="s">
        <v>1480</v>
      </c>
      <c r="B1084">
        <v>2009</v>
      </c>
      <c r="C1084" t="s">
        <v>356</v>
      </c>
      <c r="D1084" t="s">
        <v>400</v>
      </c>
      <c r="E1084" t="s">
        <v>1503</v>
      </c>
      <c r="F1084" t="s">
        <v>1505</v>
      </c>
      <c r="H1084" t="s">
        <v>1506</v>
      </c>
    </row>
    <row r="1085" spans="1:9" ht="15.75" customHeight="1" x14ac:dyDescent="0.2">
      <c r="A1085" t="s">
        <v>1480</v>
      </c>
      <c r="B1085">
        <v>2009</v>
      </c>
      <c r="C1085" t="s">
        <v>356</v>
      </c>
      <c r="D1085" t="s">
        <v>401</v>
      </c>
      <c r="E1085" t="s">
        <v>1538</v>
      </c>
      <c r="F1085" t="s">
        <v>669</v>
      </c>
      <c r="H1085" t="s">
        <v>1582</v>
      </c>
    </row>
    <row r="1086" spans="1:9" ht="15.75" customHeight="1" x14ac:dyDescent="0.2">
      <c r="A1086" t="s">
        <v>1507</v>
      </c>
      <c r="B1086">
        <v>2008</v>
      </c>
      <c r="C1086" t="s">
        <v>356</v>
      </c>
      <c r="D1086" t="s">
        <v>374</v>
      </c>
      <c r="E1086" t="s">
        <v>1524</v>
      </c>
      <c r="F1086" t="s">
        <v>1525</v>
      </c>
      <c r="H1086" t="s">
        <v>1210</v>
      </c>
    </row>
    <row r="1087" spans="1:9" ht="15.75" customHeight="1" x14ac:dyDescent="0.2">
      <c r="A1087" t="s">
        <v>1507</v>
      </c>
      <c r="B1087">
        <v>2008</v>
      </c>
      <c r="C1087" t="s">
        <v>356</v>
      </c>
      <c r="D1087" t="s">
        <v>28</v>
      </c>
      <c r="E1087" t="s">
        <v>617</v>
      </c>
      <c r="F1087" t="s">
        <v>415</v>
      </c>
      <c r="G1087" t="s">
        <v>537</v>
      </c>
      <c r="H1087" t="s">
        <v>618</v>
      </c>
      <c r="I1087" t="s">
        <v>540</v>
      </c>
    </row>
    <row r="1088" spans="1:9" ht="15.75" customHeight="1" x14ac:dyDescent="0.2">
      <c r="A1088" t="s">
        <v>1507</v>
      </c>
      <c r="B1088">
        <v>2008</v>
      </c>
      <c r="C1088" t="s">
        <v>356</v>
      </c>
      <c r="D1088" t="s">
        <v>29</v>
      </c>
      <c r="E1088" t="s">
        <v>612</v>
      </c>
      <c r="F1088" t="s">
        <v>415</v>
      </c>
      <c r="G1088" t="s">
        <v>609</v>
      </c>
      <c r="H1088" t="s">
        <v>610</v>
      </c>
    </row>
    <row r="1089" spans="1:9" ht="15.75" customHeight="1" x14ac:dyDescent="0.2">
      <c r="A1089" t="s">
        <v>1507</v>
      </c>
      <c r="B1089">
        <v>2008</v>
      </c>
      <c r="C1089" t="s">
        <v>356</v>
      </c>
      <c r="D1089" t="s">
        <v>383</v>
      </c>
      <c r="E1089" t="s">
        <v>1529</v>
      </c>
      <c r="F1089" t="s">
        <v>1527</v>
      </c>
      <c r="H1089" t="s">
        <v>1528</v>
      </c>
    </row>
    <row r="1090" spans="1:9" ht="15.75" customHeight="1" x14ac:dyDescent="0.2">
      <c r="A1090" t="s">
        <v>1507</v>
      </c>
      <c r="B1090">
        <v>2008</v>
      </c>
      <c r="C1090" t="s">
        <v>356</v>
      </c>
      <c r="D1090" t="s">
        <v>389</v>
      </c>
      <c r="E1090" t="s">
        <v>1513</v>
      </c>
      <c r="F1090" t="s">
        <v>1514</v>
      </c>
      <c r="H1090" t="s">
        <v>1515</v>
      </c>
    </row>
    <row r="1091" spans="1:9" ht="15.75" customHeight="1" x14ac:dyDescent="0.2">
      <c r="A1091" t="s">
        <v>1507</v>
      </c>
      <c r="B1091">
        <v>2008</v>
      </c>
      <c r="C1091" t="s">
        <v>356</v>
      </c>
      <c r="D1091" t="s">
        <v>395</v>
      </c>
      <c r="E1091" t="s">
        <v>1547</v>
      </c>
      <c r="F1091" t="s">
        <v>517</v>
      </c>
      <c r="H1091" t="s">
        <v>1546</v>
      </c>
    </row>
    <row r="1092" spans="1:9" ht="15.75" customHeight="1" x14ac:dyDescent="0.2">
      <c r="A1092" t="s">
        <v>1507</v>
      </c>
      <c r="B1092">
        <v>2008</v>
      </c>
      <c r="C1092" t="s">
        <v>356</v>
      </c>
      <c r="D1092" t="s">
        <v>311</v>
      </c>
      <c r="E1092" t="s">
        <v>1587</v>
      </c>
      <c r="F1092" t="s">
        <v>537</v>
      </c>
      <c r="G1092" t="s">
        <v>423</v>
      </c>
      <c r="H1092" t="s">
        <v>1330</v>
      </c>
    </row>
    <row r="1093" spans="1:9" ht="15.75" customHeight="1" x14ac:dyDescent="0.2">
      <c r="A1093" t="s">
        <v>1507</v>
      </c>
      <c r="B1093">
        <v>2008</v>
      </c>
      <c r="C1093" t="s">
        <v>356</v>
      </c>
      <c r="D1093" t="s">
        <v>400</v>
      </c>
      <c r="E1093" t="s">
        <v>1503</v>
      </c>
      <c r="F1093" t="s">
        <v>1505</v>
      </c>
      <c r="H1093" t="s">
        <v>1506</v>
      </c>
    </row>
    <row r="1094" spans="1:9" ht="15.75" customHeight="1" x14ac:dyDescent="0.2">
      <c r="A1094" t="s">
        <v>1507</v>
      </c>
      <c r="B1094">
        <v>2008</v>
      </c>
      <c r="C1094" t="s">
        <v>356</v>
      </c>
      <c r="D1094" t="s">
        <v>401</v>
      </c>
      <c r="E1094" t="s">
        <v>1538</v>
      </c>
      <c r="F1094" t="s">
        <v>669</v>
      </c>
      <c r="H1094" t="s">
        <v>1582</v>
      </c>
    </row>
    <row r="1095" spans="1:9" ht="15.75" customHeight="1" x14ac:dyDescent="0.2">
      <c r="A1095" t="s">
        <v>1504</v>
      </c>
      <c r="B1095">
        <v>2006</v>
      </c>
      <c r="C1095" t="s">
        <v>356</v>
      </c>
      <c r="D1095" t="s">
        <v>28</v>
      </c>
      <c r="E1095" t="s">
        <v>617</v>
      </c>
      <c r="F1095" t="s">
        <v>415</v>
      </c>
      <c r="G1095" t="s">
        <v>537</v>
      </c>
      <c r="H1095" t="s">
        <v>618</v>
      </c>
      <c r="I1095" t="s">
        <v>540</v>
      </c>
    </row>
    <row r="1096" spans="1:9" ht="15.75" customHeight="1" x14ac:dyDescent="0.2">
      <c r="A1096" t="s">
        <v>1504</v>
      </c>
      <c r="B1096">
        <v>2006</v>
      </c>
      <c r="C1096" t="s">
        <v>356</v>
      </c>
      <c r="D1096" t="s">
        <v>29</v>
      </c>
      <c r="E1096" t="s">
        <v>612</v>
      </c>
      <c r="F1096" t="s">
        <v>415</v>
      </c>
      <c r="G1096" t="s">
        <v>609</v>
      </c>
      <c r="H1096" t="s">
        <v>610</v>
      </c>
    </row>
    <row r="1097" spans="1:9" ht="15.75" customHeight="1" x14ac:dyDescent="0.2">
      <c r="A1097" t="s">
        <v>1504</v>
      </c>
      <c r="B1097">
        <v>2006</v>
      </c>
      <c r="C1097" t="s">
        <v>356</v>
      </c>
      <c r="D1097" t="s">
        <v>383</v>
      </c>
      <c r="E1097" t="s">
        <v>1513</v>
      </c>
      <c r="F1097" t="s">
        <v>1527</v>
      </c>
      <c r="H1097" t="s">
        <v>1528</v>
      </c>
    </row>
    <row r="1098" spans="1:9" ht="15.75" customHeight="1" x14ac:dyDescent="0.2">
      <c r="A1098" t="s">
        <v>1504</v>
      </c>
      <c r="B1098">
        <v>2006</v>
      </c>
      <c r="C1098" t="s">
        <v>356</v>
      </c>
      <c r="D1098" t="s">
        <v>395</v>
      </c>
      <c r="E1098" t="s">
        <v>488</v>
      </c>
      <c r="F1098" t="s">
        <v>517</v>
      </c>
      <c r="H1098" t="s">
        <v>1546</v>
      </c>
    </row>
    <row r="1099" spans="1:9" ht="15.75" customHeight="1" x14ac:dyDescent="0.2">
      <c r="A1099" t="s">
        <v>1504</v>
      </c>
      <c r="B1099">
        <v>2006</v>
      </c>
      <c r="C1099" t="s">
        <v>356</v>
      </c>
      <c r="D1099" t="s">
        <v>311</v>
      </c>
      <c r="E1099" t="s">
        <v>1587</v>
      </c>
      <c r="F1099" t="s">
        <v>537</v>
      </c>
      <c r="G1099" t="s">
        <v>423</v>
      </c>
      <c r="H1099" t="s">
        <v>1330</v>
      </c>
    </row>
    <row r="1100" spans="1:9" ht="15.75" customHeight="1" x14ac:dyDescent="0.2">
      <c r="A1100" t="s">
        <v>1504</v>
      </c>
      <c r="B1100">
        <v>2006</v>
      </c>
      <c r="C1100" t="s">
        <v>356</v>
      </c>
      <c r="D1100" t="s">
        <v>400</v>
      </c>
      <c r="E1100" t="s">
        <v>1503</v>
      </c>
      <c r="F1100" t="s">
        <v>1505</v>
      </c>
      <c r="H1100" t="s">
        <v>1506</v>
      </c>
    </row>
    <row r="1101" spans="1:9" ht="15.75" customHeight="1" x14ac:dyDescent="0.2">
      <c r="A1101" t="s">
        <v>1504</v>
      </c>
      <c r="B1101">
        <v>2006</v>
      </c>
      <c r="C1101" t="s">
        <v>356</v>
      </c>
      <c r="D1101" t="s">
        <v>401</v>
      </c>
      <c r="E1101" t="s">
        <v>1538</v>
      </c>
      <c r="F1101" t="s">
        <v>669</v>
      </c>
      <c r="H1101" t="s">
        <v>1582</v>
      </c>
    </row>
    <row r="1102" spans="1:9" ht="15.75" customHeight="1" x14ac:dyDescent="0.2">
      <c r="A1102" t="s">
        <v>1500</v>
      </c>
      <c r="B1102">
        <v>2004</v>
      </c>
      <c r="C1102" t="s">
        <v>356</v>
      </c>
      <c r="D1102" t="s">
        <v>364</v>
      </c>
      <c r="E1102" t="s">
        <v>1466</v>
      </c>
      <c r="F1102" t="s">
        <v>1476</v>
      </c>
      <c r="H1102" t="s">
        <v>1477</v>
      </c>
    </row>
    <row r="1103" spans="1:9" ht="15.75" customHeight="1" x14ac:dyDescent="0.2">
      <c r="A1103" t="s">
        <v>1500</v>
      </c>
      <c r="B1103">
        <v>2004</v>
      </c>
      <c r="C1103" t="s">
        <v>356</v>
      </c>
      <c r="D1103" t="s">
        <v>28</v>
      </c>
      <c r="E1103" t="s">
        <v>617</v>
      </c>
      <c r="F1103" t="s">
        <v>415</v>
      </c>
      <c r="G1103" t="s">
        <v>537</v>
      </c>
      <c r="H1103" t="s">
        <v>618</v>
      </c>
      <c r="I1103" t="s">
        <v>540</v>
      </c>
    </row>
    <row r="1104" spans="1:9" ht="15.75" customHeight="1" x14ac:dyDescent="0.2">
      <c r="A1104" t="s">
        <v>1500</v>
      </c>
      <c r="B1104">
        <v>2004</v>
      </c>
      <c r="C1104" t="s">
        <v>356</v>
      </c>
      <c r="D1104" t="s">
        <v>29</v>
      </c>
      <c r="E1104" t="s">
        <v>612</v>
      </c>
      <c r="F1104" t="s">
        <v>415</v>
      </c>
      <c r="G1104" t="s">
        <v>609</v>
      </c>
      <c r="H1104" t="s">
        <v>610</v>
      </c>
    </row>
    <row r="1105" spans="1:8" ht="15.75" customHeight="1" x14ac:dyDescent="0.2">
      <c r="A1105" t="s">
        <v>1500</v>
      </c>
      <c r="B1105">
        <v>2004</v>
      </c>
      <c r="C1105" t="s">
        <v>356</v>
      </c>
      <c r="D1105" t="s">
        <v>386</v>
      </c>
      <c r="E1105" t="s">
        <v>1499</v>
      </c>
      <c r="F1105" t="s">
        <v>1501</v>
      </c>
      <c r="H1105" t="s">
        <v>1502</v>
      </c>
    </row>
    <row r="1106" spans="1:8" ht="15.75" customHeight="1" x14ac:dyDescent="0.2">
      <c r="A1106" t="s">
        <v>1500</v>
      </c>
      <c r="B1106">
        <v>2004</v>
      </c>
      <c r="C1106" t="s">
        <v>356</v>
      </c>
      <c r="D1106" t="s">
        <v>388</v>
      </c>
      <c r="E1106" t="s">
        <v>1478</v>
      </c>
      <c r="F1106" t="s">
        <v>1554</v>
      </c>
      <c r="H1106" t="s">
        <v>1555</v>
      </c>
    </row>
    <row r="1107" spans="1:8" ht="15.75" customHeight="1" x14ac:dyDescent="0.2">
      <c r="A1107" t="s">
        <v>1500</v>
      </c>
      <c r="B1107">
        <v>2004</v>
      </c>
      <c r="C1107" t="s">
        <v>356</v>
      </c>
      <c r="D1107" t="s">
        <v>63</v>
      </c>
      <c r="E1107" t="s">
        <v>1460</v>
      </c>
      <c r="F1107" t="s">
        <v>489</v>
      </c>
      <c r="G1107" t="s">
        <v>460</v>
      </c>
      <c r="H1107" t="s">
        <v>487</v>
      </c>
    </row>
    <row r="1108" spans="1:8" ht="15.75" customHeight="1" x14ac:dyDescent="0.2">
      <c r="A1108" t="s">
        <v>1463</v>
      </c>
      <c r="B1108">
        <v>2003</v>
      </c>
      <c r="C1108" t="s">
        <v>356</v>
      </c>
      <c r="D1108" t="s">
        <v>364</v>
      </c>
      <c r="E1108" t="s">
        <v>1466</v>
      </c>
      <c r="F1108" t="s">
        <v>1476</v>
      </c>
      <c r="H1108" t="s">
        <v>1477</v>
      </c>
    </row>
    <row r="1109" spans="1:8" ht="15.75" customHeight="1" x14ac:dyDescent="0.2">
      <c r="A1109" t="s">
        <v>1463</v>
      </c>
      <c r="B1109">
        <v>2003</v>
      </c>
      <c r="C1109" t="s">
        <v>356</v>
      </c>
      <c r="D1109" t="s">
        <v>29</v>
      </c>
      <c r="E1109" t="s">
        <v>612</v>
      </c>
      <c r="F1109" t="s">
        <v>415</v>
      </c>
      <c r="G1109" t="s">
        <v>609</v>
      </c>
      <c r="H1109" t="s">
        <v>610</v>
      </c>
    </row>
    <row r="1110" spans="1:8" ht="15.75" customHeight="1" x14ac:dyDescent="0.2">
      <c r="A1110" t="s">
        <v>1463</v>
      </c>
      <c r="B1110">
        <v>2003</v>
      </c>
      <c r="C1110" t="s">
        <v>356</v>
      </c>
      <c r="D1110" t="s">
        <v>63</v>
      </c>
      <c r="E1110" t="s">
        <v>1460</v>
      </c>
      <c r="F1110" t="s">
        <v>489</v>
      </c>
      <c r="G1110" t="s">
        <v>460</v>
      </c>
      <c r="H1110" t="s">
        <v>487</v>
      </c>
    </row>
    <row r="1111" spans="1:8" ht="15.75" customHeight="1" x14ac:dyDescent="0.2">
      <c r="A1111" t="s">
        <v>1462</v>
      </c>
      <c r="B1111">
        <v>2002</v>
      </c>
      <c r="C1111" t="s">
        <v>356</v>
      </c>
      <c r="D1111" t="s">
        <v>18</v>
      </c>
      <c r="E1111" t="s">
        <v>617</v>
      </c>
      <c r="F1111" t="s">
        <v>636</v>
      </c>
      <c r="G1111" t="s">
        <v>555</v>
      </c>
      <c r="H1111" t="s">
        <v>637</v>
      </c>
    </row>
    <row r="1112" spans="1:8" ht="15.75" customHeight="1" x14ac:dyDescent="0.2">
      <c r="A1112" t="s">
        <v>1462</v>
      </c>
      <c r="B1112">
        <v>2002</v>
      </c>
      <c r="C1112" t="s">
        <v>356</v>
      </c>
      <c r="D1112" t="s">
        <v>373</v>
      </c>
      <c r="E1112" t="s">
        <v>1469</v>
      </c>
      <c r="F1112" t="s">
        <v>1467</v>
      </c>
      <c r="G1112" t="s">
        <v>423</v>
      </c>
      <c r="H1112" t="s">
        <v>1468</v>
      </c>
    </row>
    <row r="1113" spans="1:8" ht="15.75" customHeight="1" x14ac:dyDescent="0.2">
      <c r="A1113" t="s">
        <v>1462</v>
      </c>
      <c r="B1113">
        <v>2002</v>
      </c>
      <c r="C1113" t="s">
        <v>356</v>
      </c>
      <c r="D1113" t="s">
        <v>375</v>
      </c>
      <c r="E1113" t="s">
        <v>1470</v>
      </c>
      <c r="F1113" t="s">
        <v>1161</v>
      </c>
      <c r="H1113" t="s">
        <v>1471</v>
      </c>
    </row>
    <row r="1114" spans="1:8" ht="15.75" customHeight="1" x14ac:dyDescent="0.2">
      <c r="A1114" t="s">
        <v>1462</v>
      </c>
      <c r="B1114">
        <v>2002</v>
      </c>
      <c r="C1114" t="s">
        <v>356</v>
      </c>
      <c r="D1114" t="s">
        <v>29</v>
      </c>
      <c r="E1114" t="s">
        <v>1475</v>
      </c>
      <c r="F1114" t="s">
        <v>415</v>
      </c>
      <c r="G1114" t="s">
        <v>609</v>
      </c>
      <c r="H1114" t="s">
        <v>610</v>
      </c>
    </row>
    <row r="1115" spans="1:8" ht="15.75" customHeight="1" x14ac:dyDescent="0.2">
      <c r="A1115" t="s">
        <v>1462</v>
      </c>
      <c r="B1115">
        <v>2002</v>
      </c>
      <c r="C1115" t="s">
        <v>356</v>
      </c>
      <c r="D1115" t="s">
        <v>379</v>
      </c>
      <c r="E1115" t="s">
        <v>1472</v>
      </c>
      <c r="F1115" t="s">
        <v>1473</v>
      </c>
      <c r="H1115" t="s">
        <v>1474</v>
      </c>
    </row>
    <row r="1116" spans="1:8" ht="15.75" customHeight="1" x14ac:dyDescent="0.2">
      <c r="A1116" t="s">
        <v>1462</v>
      </c>
      <c r="B1116">
        <v>2002</v>
      </c>
      <c r="C1116" t="s">
        <v>356</v>
      </c>
      <c r="D1116" t="s">
        <v>394</v>
      </c>
      <c r="E1116" t="s">
        <v>1465</v>
      </c>
      <c r="F1116" t="s">
        <v>910</v>
      </c>
      <c r="G1116" t="s">
        <v>702</v>
      </c>
      <c r="H1116" t="s">
        <v>745</v>
      </c>
    </row>
    <row r="1117" spans="1:8" ht="15.75" customHeight="1" x14ac:dyDescent="0.2">
      <c r="A1117" t="s">
        <v>1462</v>
      </c>
      <c r="B1117">
        <v>2002</v>
      </c>
      <c r="C1117" t="s">
        <v>356</v>
      </c>
      <c r="D1117" t="s">
        <v>58</v>
      </c>
      <c r="E1117" t="s">
        <v>527</v>
      </c>
      <c r="F1117" t="s">
        <v>528</v>
      </c>
      <c r="H1117" t="s">
        <v>529</v>
      </c>
    </row>
    <row r="1118" spans="1:8" ht="15.75" customHeight="1" x14ac:dyDescent="0.2">
      <c r="A1118" t="s">
        <v>1462</v>
      </c>
      <c r="B1118">
        <v>2002</v>
      </c>
      <c r="C1118" t="s">
        <v>356</v>
      </c>
      <c r="D1118" t="s">
        <v>60</v>
      </c>
      <c r="E1118" t="s">
        <v>1478</v>
      </c>
      <c r="F1118" t="s">
        <v>705</v>
      </c>
      <c r="H1118" t="s">
        <v>706</v>
      </c>
    </row>
    <row r="1119" spans="1:8" ht="15.75" customHeight="1" x14ac:dyDescent="0.2">
      <c r="A1119" t="s">
        <v>1462</v>
      </c>
      <c r="B1119">
        <v>2002</v>
      </c>
      <c r="C1119" t="s">
        <v>356</v>
      </c>
      <c r="D1119" t="s">
        <v>63</v>
      </c>
      <c r="E1119" t="s">
        <v>1460</v>
      </c>
      <c r="F1119" t="s">
        <v>489</v>
      </c>
      <c r="G1119" t="s">
        <v>460</v>
      </c>
      <c r="H1119" t="s">
        <v>487</v>
      </c>
    </row>
    <row r="1120" spans="1:8" ht="15.75" customHeight="1" x14ac:dyDescent="0.2">
      <c r="A1120" t="s">
        <v>1461</v>
      </c>
      <c r="B1120">
        <v>2001</v>
      </c>
      <c r="C1120" t="s">
        <v>356</v>
      </c>
      <c r="D1120" t="s">
        <v>18</v>
      </c>
      <c r="E1120" t="s">
        <v>617</v>
      </c>
      <c r="F1120" t="s">
        <v>636</v>
      </c>
      <c r="G1120" t="s">
        <v>555</v>
      </c>
      <c r="H1120" t="s">
        <v>637</v>
      </c>
    </row>
    <row r="1121" spans="1:8" ht="15.75" customHeight="1" x14ac:dyDescent="0.2">
      <c r="A1121" t="s">
        <v>1461</v>
      </c>
      <c r="B1121">
        <v>2001</v>
      </c>
      <c r="C1121" t="s">
        <v>356</v>
      </c>
      <c r="D1121" t="s">
        <v>373</v>
      </c>
      <c r="E1121" t="s">
        <v>1469</v>
      </c>
      <c r="F1121" t="s">
        <v>1467</v>
      </c>
      <c r="G1121" t="s">
        <v>423</v>
      </c>
      <c r="H1121" t="s">
        <v>1468</v>
      </c>
    </row>
    <row r="1122" spans="1:8" ht="15.75" customHeight="1" x14ac:dyDescent="0.2">
      <c r="A1122" t="s">
        <v>1461</v>
      </c>
      <c r="B1122">
        <v>2001</v>
      </c>
      <c r="C1122" t="s">
        <v>356</v>
      </c>
      <c r="D1122" t="s">
        <v>29</v>
      </c>
      <c r="E1122" t="s">
        <v>1475</v>
      </c>
      <c r="F1122" t="s">
        <v>415</v>
      </c>
      <c r="G1122" t="s">
        <v>609</v>
      </c>
      <c r="H1122" t="s">
        <v>610</v>
      </c>
    </row>
    <row r="1123" spans="1:8" ht="15.75" customHeight="1" x14ac:dyDescent="0.2">
      <c r="A1123" t="s">
        <v>1461</v>
      </c>
      <c r="B1123">
        <v>2001</v>
      </c>
      <c r="C1123" t="s">
        <v>356</v>
      </c>
      <c r="D1123" t="s">
        <v>394</v>
      </c>
      <c r="E1123" t="s">
        <v>1464</v>
      </c>
      <c r="F1123" t="s">
        <v>910</v>
      </c>
      <c r="G1123" t="s">
        <v>702</v>
      </c>
      <c r="H1123" t="s">
        <v>745</v>
      </c>
    </row>
    <row r="1124" spans="1:8" ht="15.75" customHeight="1" x14ac:dyDescent="0.2">
      <c r="A1124" t="s">
        <v>1461</v>
      </c>
      <c r="B1124">
        <v>2001</v>
      </c>
      <c r="C1124" t="s">
        <v>356</v>
      </c>
      <c r="D1124" t="s">
        <v>58</v>
      </c>
      <c r="E1124" t="s">
        <v>527</v>
      </c>
      <c r="F1124" t="s">
        <v>528</v>
      </c>
      <c r="H1124" t="s">
        <v>529</v>
      </c>
    </row>
    <row r="1125" spans="1:8" ht="15.75" customHeight="1" x14ac:dyDescent="0.2">
      <c r="A1125" t="s">
        <v>1461</v>
      </c>
      <c r="B1125">
        <v>2001</v>
      </c>
      <c r="C1125" t="s">
        <v>356</v>
      </c>
      <c r="D1125" t="s">
        <v>60</v>
      </c>
      <c r="E1125" t="s">
        <v>1478</v>
      </c>
      <c r="F1125" t="s">
        <v>705</v>
      </c>
      <c r="H1125" t="s">
        <v>706</v>
      </c>
    </row>
    <row r="1126" spans="1:8" ht="15.75" customHeight="1" x14ac:dyDescent="0.2">
      <c r="A1126" t="s">
        <v>1461</v>
      </c>
      <c r="B1126">
        <v>2001</v>
      </c>
      <c r="C1126" t="s">
        <v>356</v>
      </c>
      <c r="D1126" t="s">
        <v>63</v>
      </c>
      <c r="E1126" t="s">
        <v>1460</v>
      </c>
      <c r="F1126" t="s">
        <v>489</v>
      </c>
      <c r="G1126" t="s">
        <v>460</v>
      </c>
      <c r="H1126" t="s">
        <v>487</v>
      </c>
    </row>
    <row r="1127" spans="1:8" ht="15.75" customHeight="1" x14ac:dyDescent="0.2">
      <c r="A1127" t="s">
        <v>413</v>
      </c>
      <c r="B1127">
        <v>2000</v>
      </c>
      <c r="C1127" t="s">
        <v>356</v>
      </c>
      <c r="D1127" t="s">
        <v>373</v>
      </c>
      <c r="E1127" t="s">
        <v>1466</v>
      </c>
      <c r="F1127" t="s">
        <v>1467</v>
      </c>
      <c r="G1127" t="s">
        <v>423</v>
      </c>
      <c r="H1127" t="s">
        <v>1468</v>
      </c>
    </row>
    <row r="1128" spans="1:8" ht="15.75" customHeight="1" x14ac:dyDescent="0.2">
      <c r="A1128" t="s">
        <v>413</v>
      </c>
      <c r="B1128">
        <v>2000</v>
      </c>
      <c r="C1128" t="s">
        <v>356</v>
      </c>
      <c r="D1128" t="s">
        <v>29</v>
      </c>
      <c r="E1128" t="s">
        <v>612</v>
      </c>
      <c r="F1128" t="s">
        <v>415</v>
      </c>
      <c r="G1128" t="s">
        <v>609</v>
      </c>
      <c r="H1128" t="s">
        <v>610</v>
      </c>
    </row>
    <row r="1129" spans="1:8" ht="15.75" customHeight="1" x14ac:dyDescent="0.2">
      <c r="A1129" t="s">
        <v>413</v>
      </c>
      <c r="B1129">
        <v>2000</v>
      </c>
      <c r="C1129" t="s">
        <v>356</v>
      </c>
      <c r="D1129" t="s">
        <v>384</v>
      </c>
      <c r="E1129" t="s">
        <v>1456</v>
      </c>
      <c r="F1129" t="s">
        <v>1457</v>
      </c>
      <c r="G1129" t="s">
        <v>423</v>
      </c>
      <c r="H1129" t="s">
        <v>1458</v>
      </c>
    </row>
    <row r="1130" spans="1:8" ht="15.75" customHeight="1" x14ac:dyDescent="0.2">
      <c r="A1130" t="s">
        <v>413</v>
      </c>
      <c r="B1130">
        <v>2000</v>
      </c>
      <c r="C1130" t="s">
        <v>356</v>
      </c>
      <c r="D1130" t="s">
        <v>47</v>
      </c>
      <c r="E1130" t="s">
        <v>575</v>
      </c>
      <c r="F1130" t="s">
        <v>581</v>
      </c>
      <c r="G1130" t="s">
        <v>491</v>
      </c>
      <c r="H1130" t="s">
        <v>582</v>
      </c>
    </row>
    <row r="1131" spans="1:8" ht="15.75" customHeight="1" x14ac:dyDescent="0.2">
      <c r="A1131" t="s">
        <v>413</v>
      </c>
      <c r="B1131">
        <v>2000</v>
      </c>
      <c r="C1131" t="s">
        <v>356</v>
      </c>
      <c r="D1131" t="s">
        <v>394</v>
      </c>
      <c r="E1131" t="s">
        <v>1465</v>
      </c>
      <c r="F1131" t="s">
        <v>910</v>
      </c>
      <c r="G1131" t="s">
        <v>702</v>
      </c>
      <c r="H1131" t="s">
        <v>745</v>
      </c>
    </row>
    <row r="1132" spans="1:8" ht="15.75" customHeight="1" x14ac:dyDescent="0.2">
      <c r="A1132" t="s">
        <v>413</v>
      </c>
      <c r="B1132">
        <v>2000</v>
      </c>
      <c r="C1132" t="s">
        <v>356</v>
      </c>
      <c r="D1132" t="s">
        <v>58</v>
      </c>
      <c r="E1132" t="s">
        <v>527</v>
      </c>
      <c r="F1132" t="s">
        <v>528</v>
      </c>
      <c r="H1132" t="s">
        <v>529</v>
      </c>
    </row>
    <row r="1133" spans="1:8" ht="15.75" customHeight="1" x14ac:dyDescent="0.2">
      <c r="A1133" t="s">
        <v>413</v>
      </c>
      <c r="B1133">
        <v>2000</v>
      </c>
      <c r="C1133" t="s">
        <v>356</v>
      </c>
      <c r="D1133" t="s">
        <v>60</v>
      </c>
      <c r="E1133" t="s">
        <v>1478</v>
      </c>
      <c r="F1133" t="s">
        <v>705</v>
      </c>
      <c r="H1133" t="s">
        <v>706</v>
      </c>
    </row>
    <row r="1134" spans="1:8" ht="15.75" customHeight="1" x14ac:dyDescent="0.2">
      <c r="A1134" t="s">
        <v>413</v>
      </c>
      <c r="B1134">
        <v>2000</v>
      </c>
      <c r="C1134" t="s">
        <v>356</v>
      </c>
      <c r="D1134" t="s">
        <v>63</v>
      </c>
      <c r="E1134" t="s">
        <v>1459</v>
      </c>
      <c r="F1134" t="s">
        <v>489</v>
      </c>
      <c r="G1134" t="s">
        <v>460</v>
      </c>
      <c r="H1134" t="s">
        <v>487</v>
      </c>
    </row>
  </sheetData>
  <autoFilter ref="A1:K1134" xr:uid="{00000000-0001-0000-0100-000000000000}"/>
  <sortState xmlns:xlrd2="http://schemas.microsoft.com/office/spreadsheetml/2017/richdata2" ref="A2:J1134">
    <sortCondition ref="C2:C1134"/>
    <sortCondition descending="1" ref="B2:B1134"/>
    <sortCondition ref="D2:D1134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4A31-14BF-7C42-8F6E-55D9640EA27F}">
  <sheetPr filterMode="1"/>
  <dimension ref="A1:H1136"/>
  <sheetViews>
    <sheetView workbookViewId="0">
      <selection activeCell="E168" sqref="E168"/>
    </sheetView>
  </sheetViews>
  <sheetFormatPr baseColWidth="10" defaultRowHeight="16" x14ac:dyDescent="0.2"/>
  <cols>
    <col min="2" max="2" width="23.1640625" bestFit="1" customWidth="1"/>
    <col min="3" max="3" width="23.1640625" customWidth="1"/>
    <col min="4" max="4" width="23.1640625" bestFit="1" customWidth="1"/>
  </cols>
  <sheetData>
    <row r="1" spans="1:8" x14ac:dyDescent="0.2">
      <c r="A1" s="9" t="s">
        <v>1658</v>
      </c>
      <c r="B1" s="3" t="s">
        <v>2</v>
      </c>
      <c r="C1" s="3" t="s">
        <v>1656</v>
      </c>
      <c r="D1" s="3" t="s">
        <v>1652</v>
      </c>
      <c r="E1" s="3" t="s">
        <v>1653</v>
      </c>
      <c r="F1" s="3" t="s">
        <v>1654</v>
      </c>
      <c r="G1" s="3" t="s">
        <v>1655</v>
      </c>
      <c r="H1" s="3" t="s">
        <v>1659</v>
      </c>
    </row>
    <row r="2" spans="1:8" hidden="1" x14ac:dyDescent="0.2">
      <c r="B2" t="s">
        <v>5</v>
      </c>
      <c r="C2" t="str">
        <f>IF(G2&lt;&gt;"",G2,IF(F2&lt;&gt;"",F2,E2))</f>
        <v>Davis</v>
      </c>
      <c r="D2" t="s">
        <v>1634</v>
      </c>
      <c r="E2" t="s">
        <v>513</v>
      </c>
      <c r="F2" t="s">
        <v>514</v>
      </c>
    </row>
    <row r="3" spans="1:8" hidden="1" x14ac:dyDescent="0.2">
      <c r="B3" t="s">
        <v>103</v>
      </c>
      <c r="C3" t="str">
        <f>IF(G3&lt;&gt;"",G3,IF(F3&lt;&gt;"",F3,E3))</f>
        <v>Patel</v>
      </c>
      <c r="D3" t="s">
        <v>883</v>
      </c>
      <c r="E3" t="s">
        <v>884</v>
      </c>
    </row>
    <row r="4" spans="1:8" hidden="1" x14ac:dyDescent="0.2">
      <c r="B4" t="s">
        <v>104</v>
      </c>
      <c r="C4" t="str">
        <f>IF(G4&lt;&gt;"",G4,IF(F4&lt;&gt;"",F4,E4))</f>
        <v>Giery</v>
      </c>
      <c r="D4" t="s">
        <v>846</v>
      </c>
      <c r="E4" t="s">
        <v>847</v>
      </c>
    </row>
    <row r="5" spans="1:8" hidden="1" x14ac:dyDescent="0.2">
      <c r="B5" t="s">
        <v>234</v>
      </c>
      <c r="C5" t="str">
        <f>IF(G5&lt;&gt;"",G5,IF(F5&lt;&gt;"",F5,E5))</f>
        <v>Guillette</v>
      </c>
      <c r="D5" t="s">
        <v>846</v>
      </c>
      <c r="E5" t="s">
        <v>1219</v>
      </c>
    </row>
    <row r="6" spans="1:8" hidden="1" x14ac:dyDescent="0.2">
      <c r="B6" t="s">
        <v>105</v>
      </c>
      <c r="C6" t="str">
        <f>IF(G6&lt;&gt;"",G6,IF(F6&lt;&gt;"",F6,E6))</f>
        <v>Lukis</v>
      </c>
      <c r="D6" t="s">
        <v>868</v>
      </c>
      <c r="E6" t="s">
        <v>869</v>
      </c>
    </row>
    <row r="7" spans="1:8" hidden="1" x14ac:dyDescent="0.2">
      <c r="B7" t="s">
        <v>235</v>
      </c>
      <c r="C7" t="str">
        <f>IF(G7&lt;&gt;"",G7,IF(F7&lt;&gt;"",F7,E7))</f>
        <v>O'Donnell</v>
      </c>
      <c r="D7" t="s">
        <v>1289</v>
      </c>
      <c r="E7" t="s">
        <v>1290</v>
      </c>
    </row>
    <row r="8" spans="1:8" hidden="1" x14ac:dyDescent="0.2">
      <c r="B8" t="s">
        <v>106</v>
      </c>
      <c r="C8" t="str">
        <f>IF(G8&lt;&gt;"",G8,IF(F8&lt;&gt;"",F8,E8))</f>
        <v>Cifuentes</v>
      </c>
      <c r="D8" t="s">
        <v>819</v>
      </c>
      <c r="E8" t="s">
        <v>820</v>
      </c>
    </row>
    <row r="9" spans="1:8" hidden="1" x14ac:dyDescent="0.2">
      <c r="B9" t="s">
        <v>107</v>
      </c>
      <c r="C9" t="str">
        <f>IF(G9&lt;&gt;"",G9,IF(F9&lt;&gt;"",F9,E9))</f>
        <v>Dominguez</v>
      </c>
      <c r="D9" t="s">
        <v>819</v>
      </c>
      <c r="E9" t="s">
        <v>962</v>
      </c>
    </row>
    <row r="10" spans="1:8" hidden="1" x14ac:dyDescent="0.2">
      <c r="B10" t="s">
        <v>108</v>
      </c>
      <c r="C10" t="str">
        <f>IF(G10&lt;&gt;"",G10,IF(F10&lt;&gt;"",F10,E10))</f>
        <v>Soto</v>
      </c>
      <c r="D10" t="s">
        <v>1088</v>
      </c>
      <c r="E10" t="s">
        <v>1089</v>
      </c>
    </row>
    <row r="11" spans="1:8" hidden="1" x14ac:dyDescent="0.2">
      <c r="B11" t="s">
        <v>109</v>
      </c>
      <c r="C11" t="str">
        <f>IF(G11&lt;&gt;"",G11,IF(F11&lt;&gt;"",F11,E11))</f>
        <v>Flowers</v>
      </c>
      <c r="D11" t="s">
        <v>974</v>
      </c>
      <c r="E11" t="s">
        <v>975</v>
      </c>
    </row>
    <row r="12" spans="1:8" hidden="1" x14ac:dyDescent="0.2">
      <c r="B12" t="s">
        <v>6</v>
      </c>
      <c r="C12" t="str">
        <f>IF(G12&lt;&gt;"",G12,IF(F12&lt;&gt;"",F12,E12))</f>
        <v>Hoffman</v>
      </c>
      <c r="D12" t="s">
        <v>578</v>
      </c>
      <c r="E12" t="s">
        <v>579</v>
      </c>
    </row>
    <row r="13" spans="1:8" hidden="1" x14ac:dyDescent="0.2">
      <c r="B13" t="s">
        <v>7</v>
      </c>
      <c r="C13" t="str">
        <f>IF(G13&lt;&gt;"",G13,IF(F13&lt;&gt;"",F13,E13))</f>
        <v>Bense</v>
      </c>
      <c r="D13" t="s">
        <v>436</v>
      </c>
      <c r="E13" t="s">
        <v>1635</v>
      </c>
      <c r="F13" t="s">
        <v>438</v>
      </c>
    </row>
    <row r="14" spans="1:8" hidden="1" x14ac:dyDescent="0.2">
      <c r="B14" t="s">
        <v>357</v>
      </c>
      <c r="C14" t="str">
        <f>IF(G14&lt;&gt;"",G14,IF(F14&lt;&gt;"",F14,E14))</f>
        <v>Gill</v>
      </c>
      <c r="D14" t="s">
        <v>1523</v>
      </c>
      <c r="E14" t="s">
        <v>562</v>
      </c>
    </row>
    <row r="15" spans="1:8" hidden="1" x14ac:dyDescent="0.2">
      <c r="B15" t="s">
        <v>358</v>
      </c>
      <c r="C15" t="str">
        <f>IF(G15&lt;&gt;"",G15,IF(F15&lt;&gt;"",F15,E15))</f>
        <v>Vossman</v>
      </c>
      <c r="D15" t="s">
        <v>1602</v>
      </c>
      <c r="E15" t="s">
        <v>1603</v>
      </c>
    </row>
    <row r="16" spans="1:8" hidden="1" x14ac:dyDescent="0.2">
      <c r="B16" t="s">
        <v>359</v>
      </c>
      <c r="C16" t="str">
        <f>IF(G16&lt;&gt;"",G16,IF(F16&lt;&gt;"",F16,E16))</f>
        <v>Ali</v>
      </c>
      <c r="D16" t="s">
        <v>1481</v>
      </c>
      <c r="E16" t="s">
        <v>1482</v>
      </c>
    </row>
    <row r="17" spans="2:6" hidden="1" x14ac:dyDescent="0.2">
      <c r="B17" t="s">
        <v>110</v>
      </c>
      <c r="C17" t="str">
        <f>IF(G17&lt;&gt;"",G17,IF(F17&lt;&gt;"",F17,E17))</f>
        <v>Stoner</v>
      </c>
      <c r="D17" t="s">
        <v>907</v>
      </c>
      <c r="E17" t="s">
        <v>908</v>
      </c>
    </row>
    <row r="18" spans="2:6" hidden="1" x14ac:dyDescent="0.2">
      <c r="B18" t="s">
        <v>111</v>
      </c>
      <c r="C18" t="str">
        <f>IF(G18&lt;&gt;"",G18,IF(F18&lt;&gt;"",F18,E18))</f>
        <v>Bisceglia</v>
      </c>
      <c r="D18" t="s">
        <v>934</v>
      </c>
      <c r="E18" t="s">
        <v>935</v>
      </c>
    </row>
    <row r="19" spans="2:6" hidden="1" x14ac:dyDescent="0.2">
      <c r="B19" t="s">
        <v>360</v>
      </c>
      <c r="C19" t="str">
        <f>IF(G19&lt;&gt;"",G19,IF(F19&lt;&gt;"",F19,E19))</f>
        <v>O'Sullivan</v>
      </c>
      <c r="D19" t="s">
        <v>1573</v>
      </c>
      <c r="E19" t="s">
        <v>1574</v>
      </c>
    </row>
    <row r="20" spans="2:6" hidden="1" x14ac:dyDescent="0.2">
      <c r="B20" t="s">
        <v>112</v>
      </c>
      <c r="C20" t="str">
        <f>IF(G20&lt;&gt;"",G20,IF(F20&lt;&gt;"",F20,E20))</f>
        <v>Malave</v>
      </c>
      <c r="D20" t="s">
        <v>1017</v>
      </c>
      <c r="E20" t="s">
        <v>1018</v>
      </c>
    </row>
    <row r="21" spans="2:6" hidden="1" x14ac:dyDescent="0.2">
      <c r="B21" t="s">
        <v>76</v>
      </c>
      <c r="C21" t="str">
        <f>IF(G21&lt;&gt;"",G21,IF(F21&lt;&gt;"",F21,E21))</f>
        <v>Boggende</v>
      </c>
      <c r="D21" t="s">
        <v>738</v>
      </c>
      <c r="E21" t="s">
        <v>1636</v>
      </c>
      <c r="F21" t="s">
        <v>1637</v>
      </c>
    </row>
    <row r="22" spans="2:6" hidden="1" x14ac:dyDescent="0.2">
      <c r="B22" t="s">
        <v>113</v>
      </c>
      <c r="C22" t="str">
        <f>IF(G22&lt;&gt;"",G22,IF(F22&lt;&gt;"",F22,E22))</f>
        <v>Hosek</v>
      </c>
      <c r="D22" t="s">
        <v>738</v>
      </c>
      <c r="E22" t="s">
        <v>856</v>
      </c>
    </row>
    <row r="23" spans="2:6" hidden="1" x14ac:dyDescent="0.2">
      <c r="B23" t="s">
        <v>77</v>
      </c>
      <c r="C23" t="str">
        <f>IF(G23&lt;&gt;"",G23,IF(F23&lt;&gt;"",F23,E23))</f>
        <v>Jamison</v>
      </c>
      <c r="D23" t="s">
        <v>738</v>
      </c>
      <c r="E23" t="s">
        <v>761</v>
      </c>
    </row>
    <row r="24" spans="2:6" hidden="1" x14ac:dyDescent="0.2">
      <c r="B24" t="s">
        <v>8</v>
      </c>
      <c r="C24" t="str">
        <f>IF(G24&lt;&gt;"",G24,IF(F24&lt;&gt;"",F24,E24))</f>
        <v>Murphey</v>
      </c>
      <c r="D24" t="s">
        <v>639</v>
      </c>
      <c r="E24" t="s">
        <v>640</v>
      </c>
      <c r="F24" t="s">
        <v>641</v>
      </c>
    </row>
    <row r="25" spans="2:6" hidden="1" x14ac:dyDescent="0.2">
      <c r="B25" t="s">
        <v>114</v>
      </c>
      <c r="C25" t="str">
        <f>IF(G25&lt;&gt;"",G25,IF(F25&lt;&gt;"",F25,E25))</f>
        <v>Glover</v>
      </c>
      <c r="D25" t="s">
        <v>833</v>
      </c>
      <c r="E25" t="s">
        <v>850</v>
      </c>
    </row>
    <row r="26" spans="2:6" hidden="1" x14ac:dyDescent="0.2">
      <c r="B26" t="s">
        <v>115</v>
      </c>
      <c r="C26" t="str">
        <f>IF(G26&lt;&gt;"",G26,IF(F26&lt;&gt;"",F26,E26))</f>
        <v>Lopez</v>
      </c>
      <c r="D26" t="s">
        <v>1014</v>
      </c>
      <c r="E26" t="s">
        <v>1015</v>
      </c>
    </row>
    <row r="27" spans="2:6" hidden="1" x14ac:dyDescent="0.2">
      <c r="B27" t="s">
        <v>116</v>
      </c>
      <c r="C27" t="str">
        <f>IF(G27&lt;&gt;"",G27,IF(F27&lt;&gt;"",F27,E27))</f>
        <v>Guinn</v>
      </c>
      <c r="D27" t="s">
        <v>983</v>
      </c>
      <c r="E27" t="s">
        <v>984</v>
      </c>
    </row>
    <row r="28" spans="2:6" hidden="1" x14ac:dyDescent="0.2">
      <c r="B28" t="s">
        <v>361</v>
      </c>
      <c r="C28" t="str">
        <f>IF(G28&lt;&gt;"",G28,IF(F28&lt;&gt;"",F28,E28))</f>
        <v>Moser</v>
      </c>
      <c r="D28" t="s">
        <v>1566</v>
      </c>
      <c r="E28" t="s">
        <v>1567</v>
      </c>
    </row>
    <row r="29" spans="2:6" hidden="1" x14ac:dyDescent="0.2">
      <c r="B29" t="s">
        <v>236</v>
      </c>
      <c r="C29" t="str">
        <f>IF(G29&lt;&gt;"",G29,IF(F29&lt;&gt;"",F29,E29))</f>
        <v>Bishop</v>
      </c>
      <c r="D29" t="s">
        <v>1133</v>
      </c>
      <c r="E29" t="s">
        <v>1134</v>
      </c>
    </row>
    <row r="30" spans="2:6" hidden="1" x14ac:dyDescent="0.2">
      <c r="B30" t="s">
        <v>334</v>
      </c>
      <c r="C30" t="str">
        <f>IF(G30&lt;&gt;"",G30,IF(F30&lt;&gt;"",F30,E30))</f>
        <v>Poulson</v>
      </c>
      <c r="D30" t="s">
        <v>1431</v>
      </c>
      <c r="E30" t="s">
        <v>1432</v>
      </c>
    </row>
    <row r="31" spans="2:6" hidden="1" x14ac:dyDescent="0.2">
      <c r="B31" t="s">
        <v>117</v>
      </c>
      <c r="C31" t="str">
        <f>IF(G31&lt;&gt;"",G31,IF(F31&lt;&gt;"",F31,E31))</f>
        <v>Beaubien</v>
      </c>
      <c r="D31" t="s">
        <v>809</v>
      </c>
      <c r="E31" t="s">
        <v>810</v>
      </c>
    </row>
    <row r="32" spans="2:6" hidden="1" x14ac:dyDescent="0.2">
      <c r="B32" t="s">
        <v>118</v>
      </c>
      <c r="C32" t="str">
        <f>IF(G32&lt;&gt;"",G32,IF(F32&lt;&gt;"",F32,E32))</f>
        <v>Gibson</v>
      </c>
      <c r="D32" t="s">
        <v>843</v>
      </c>
      <c r="E32" t="s">
        <v>844</v>
      </c>
    </row>
    <row r="33" spans="2:6" hidden="1" x14ac:dyDescent="0.2">
      <c r="B33" t="s">
        <v>237</v>
      </c>
      <c r="C33" t="str">
        <f>IF(G33&lt;&gt;"",G33,IF(F33&lt;&gt;"",F33,E33))</f>
        <v>Macfarland</v>
      </c>
      <c r="D33" t="s">
        <v>1263</v>
      </c>
      <c r="E33" t="s">
        <v>1638</v>
      </c>
      <c r="F33" t="s">
        <v>1264</v>
      </c>
    </row>
    <row r="34" spans="2:6" hidden="1" x14ac:dyDescent="0.2">
      <c r="B34" t="s">
        <v>9</v>
      </c>
      <c r="C34" t="str">
        <f>IF(G34&lt;&gt;"",G34,IF(F34&lt;&gt;"",F34,E34))</f>
        <v>McCollum</v>
      </c>
      <c r="D34" t="s">
        <v>624</v>
      </c>
      <c r="E34" t="s">
        <v>625</v>
      </c>
    </row>
    <row r="35" spans="2:6" hidden="1" x14ac:dyDescent="0.2">
      <c r="B35" t="s">
        <v>119</v>
      </c>
      <c r="C35" t="str">
        <f>IF(G35&lt;&gt;"",G35,IF(F35&lt;&gt;"",F35,E35))</f>
        <v>Wilson</v>
      </c>
      <c r="D35" t="s">
        <v>624</v>
      </c>
      <c r="E35" t="s">
        <v>912</v>
      </c>
    </row>
    <row r="36" spans="2:6" hidden="1" x14ac:dyDescent="0.2">
      <c r="B36" t="s">
        <v>10</v>
      </c>
      <c r="C36" t="str">
        <f>IF(G36&lt;&gt;"",G36,IF(F36&lt;&gt;"",F36,E36))</f>
        <v>Walker</v>
      </c>
      <c r="D36" t="s">
        <v>694</v>
      </c>
      <c r="E36" t="s">
        <v>695</v>
      </c>
    </row>
    <row r="37" spans="2:6" hidden="1" x14ac:dyDescent="0.2">
      <c r="B37" t="s">
        <v>120</v>
      </c>
      <c r="C37" t="str">
        <f>IF(G37&lt;&gt;"",G37,IF(F37&lt;&gt;"",F37,E37))</f>
        <v>Rittenberg</v>
      </c>
      <c r="D37" t="s">
        <v>1065</v>
      </c>
      <c r="E37" t="s">
        <v>1066</v>
      </c>
    </row>
    <row r="38" spans="2:6" hidden="1" x14ac:dyDescent="0.2">
      <c r="B38" t="s">
        <v>238</v>
      </c>
      <c r="C38" t="str">
        <f>IF(G38&lt;&gt;"",G38,IF(F38&lt;&gt;"",F38,E38))</f>
        <v>Rubin</v>
      </c>
      <c r="D38" t="s">
        <v>1322</v>
      </c>
      <c r="E38" t="s">
        <v>1323</v>
      </c>
    </row>
    <row r="39" spans="2:6" hidden="1" x14ac:dyDescent="0.2">
      <c r="B39" t="s">
        <v>239</v>
      </c>
      <c r="C39" t="str">
        <f>IF(G39&lt;&gt;"",G39,IF(F39&lt;&gt;"",F39,E39))</f>
        <v>Trento</v>
      </c>
      <c r="D39" t="s">
        <v>1322</v>
      </c>
      <c r="E39" t="s">
        <v>1364</v>
      </c>
    </row>
    <row r="40" spans="2:6" hidden="1" x14ac:dyDescent="0.2">
      <c r="B40" t="s">
        <v>240</v>
      </c>
      <c r="C40" t="str">
        <f>IF(G40&lt;&gt;"",G40,IF(F40&lt;&gt;"",F40,E40))</f>
        <v>Long</v>
      </c>
      <c r="D40" t="s">
        <v>1260</v>
      </c>
      <c r="E40" t="s">
        <v>1261</v>
      </c>
    </row>
    <row r="41" spans="2:6" hidden="1" x14ac:dyDescent="0.2">
      <c r="B41" t="s">
        <v>241</v>
      </c>
      <c r="C41" t="str">
        <f>IF(G41&lt;&gt;"",G41,IF(F41&lt;&gt;"",F41,E41))</f>
        <v>Pasma</v>
      </c>
      <c r="D41" t="s">
        <v>1293</v>
      </c>
      <c r="E41" t="s">
        <v>1294</v>
      </c>
    </row>
    <row r="42" spans="2:6" hidden="1" x14ac:dyDescent="0.2">
      <c r="B42" t="s">
        <v>335</v>
      </c>
      <c r="C42" t="str">
        <f>IF(G42&lt;&gt;"",G42,IF(F42&lt;&gt;"",F42,E42))</f>
        <v>Hobbs</v>
      </c>
      <c r="D42" t="s">
        <v>1423</v>
      </c>
      <c r="E42" t="s">
        <v>1639</v>
      </c>
      <c r="F42" t="s">
        <v>1424</v>
      </c>
    </row>
    <row r="43" spans="2:6" hidden="1" x14ac:dyDescent="0.2">
      <c r="B43" t="s">
        <v>78</v>
      </c>
      <c r="C43" t="str">
        <f>IF(G43&lt;&gt;"",G43,IF(F43&lt;&gt;"",F43,E43))</f>
        <v>Dellinger</v>
      </c>
      <c r="D43" t="s">
        <v>734</v>
      </c>
      <c r="E43" t="s">
        <v>735</v>
      </c>
    </row>
    <row r="44" spans="2:6" hidden="1" x14ac:dyDescent="0.2">
      <c r="B44" t="s">
        <v>79</v>
      </c>
      <c r="C44" t="str">
        <f>IF(G44&lt;&gt;"",G44,IF(F44&lt;&gt;"",F44,E44))</f>
        <v>Walker</v>
      </c>
      <c r="D44" t="s">
        <v>734</v>
      </c>
      <c r="E44" t="s">
        <v>695</v>
      </c>
    </row>
    <row r="45" spans="2:6" hidden="1" x14ac:dyDescent="0.2">
      <c r="B45" t="s">
        <v>80</v>
      </c>
      <c r="C45" t="str">
        <f>IF(G45&lt;&gt;"",G45,IF(F45&lt;&gt;"",F45,E45))</f>
        <v>Lacefield</v>
      </c>
      <c r="D45" t="s">
        <v>766</v>
      </c>
      <c r="E45" t="s">
        <v>767</v>
      </c>
    </row>
    <row r="46" spans="2:6" hidden="1" x14ac:dyDescent="0.2">
      <c r="B46" t="s">
        <v>362</v>
      </c>
      <c r="C46" t="str">
        <f>IF(G46&lt;&gt;"",G46,IF(F46&lt;&gt;"",F46,E46))</f>
        <v>Morando</v>
      </c>
      <c r="D46" t="s">
        <v>1564</v>
      </c>
      <c r="E46" t="s">
        <v>1565</v>
      </c>
    </row>
    <row r="47" spans="2:6" hidden="1" x14ac:dyDescent="0.2">
      <c r="B47" t="s">
        <v>121</v>
      </c>
      <c r="C47" t="str">
        <f>IF(G47&lt;&gt;"",G47,IF(F47&lt;&gt;"",F47,E47))</f>
        <v>Leone</v>
      </c>
      <c r="D47" t="s">
        <v>1011</v>
      </c>
      <c r="E47" t="s">
        <v>1012</v>
      </c>
    </row>
    <row r="48" spans="2:6" hidden="1" x14ac:dyDescent="0.2">
      <c r="B48" t="s">
        <v>122</v>
      </c>
      <c r="C48" t="str">
        <f>IF(G48&lt;&gt;"",G48,IF(F48&lt;&gt;"",F48,E48))</f>
        <v>Empric</v>
      </c>
      <c r="D48" t="s">
        <v>839</v>
      </c>
      <c r="E48" t="s">
        <v>840</v>
      </c>
    </row>
    <row r="49" spans="2:7" hidden="1" x14ac:dyDescent="0.2">
      <c r="B49" t="s">
        <v>123</v>
      </c>
      <c r="C49" t="str">
        <f>IF(G49&lt;&gt;"",G49,IF(F49&lt;&gt;"",F49,E49))</f>
        <v>Goldmeier</v>
      </c>
      <c r="D49" t="s">
        <v>839</v>
      </c>
      <c r="E49" t="s">
        <v>979</v>
      </c>
    </row>
    <row r="50" spans="2:7" hidden="1" x14ac:dyDescent="0.2">
      <c r="B50" t="s">
        <v>124</v>
      </c>
      <c r="C50" t="str">
        <f>IF(G50&lt;&gt;"",G50,IF(F50&lt;&gt;"",F50,E50))</f>
        <v>Graham</v>
      </c>
      <c r="D50" t="s">
        <v>839</v>
      </c>
      <c r="E50" t="s">
        <v>1640</v>
      </c>
      <c r="F50" t="s">
        <v>981</v>
      </c>
    </row>
    <row r="51" spans="2:7" hidden="1" x14ac:dyDescent="0.2">
      <c r="B51" t="s">
        <v>242</v>
      </c>
      <c r="C51" t="str">
        <f>IF(G51&lt;&gt;"",G51,IF(F51&lt;&gt;"",F51,E51))</f>
        <v>Riner</v>
      </c>
      <c r="D51" t="s">
        <v>1308</v>
      </c>
      <c r="E51" t="s">
        <v>1309</v>
      </c>
    </row>
    <row r="52" spans="2:7" hidden="1" x14ac:dyDescent="0.2">
      <c r="B52" t="s">
        <v>363</v>
      </c>
      <c r="C52" t="str">
        <f>IF(G52&lt;&gt;"",G52,IF(F52&lt;&gt;"",F52,E52))</f>
        <v>Yazdanpanah</v>
      </c>
      <c r="D52" t="s">
        <v>1612</v>
      </c>
      <c r="E52" t="s">
        <v>1613</v>
      </c>
    </row>
    <row r="53" spans="2:7" hidden="1" x14ac:dyDescent="0.2">
      <c r="B53" t="s">
        <v>11</v>
      </c>
      <c r="C53" t="str">
        <f>IF(G53&lt;&gt;"",G53,IF(F53&lt;&gt;"",F53,E53))</f>
        <v>Wiswell</v>
      </c>
      <c r="D53" t="s">
        <v>701</v>
      </c>
      <c r="E53" t="s">
        <v>1641</v>
      </c>
      <c r="F53" t="s">
        <v>703</v>
      </c>
    </row>
    <row r="54" spans="2:7" hidden="1" x14ac:dyDescent="0.2">
      <c r="B54" t="s">
        <v>243</v>
      </c>
      <c r="C54" t="str">
        <f>IF(G54&lt;&gt;"",G54,IF(F54&lt;&gt;"",F54,E54))</f>
        <v>Monson</v>
      </c>
      <c r="D54" t="s">
        <v>1278</v>
      </c>
      <c r="E54" t="s">
        <v>1279</v>
      </c>
    </row>
    <row r="55" spans="2:7" hidden="1" x14ac:dyDescent="0.2">
      <c r="B55" t="s">
        <v>12</v>
      </c>
      <c r="C55" t="str">
        <f>IF(G55&lt;&gt;"",G55,IF(F55&lt;&gt;"",F55,E55))</f>
        <v>Alfonso</v>
      </c>
      <c r="D55" t="s">
        <v>414</v>
      </c>
      <c r="E55" t="s">
        <v>1624</v>
      </c>
      <c r="F55" t="s">
        <v>416</v>
      </c>
    </row>
    <row r="56" spans="2:7" hidden="1" x14ac:dyDescent="0.2">
      <c r="B56" t="s">
        <v>13</v>
      </c>
      <c r="C56" t="str">
        <f>IF(G56&lt;&gt;"",G56,IF(F56&lt;&gt;"",F56,E56))</f>
        <v>Palomares</v>
      </c>
      <c r="D56" t="s">
        <v>414</v>
      </c>
      <c r="E56" t="s">
        <v>647</v>
      </c>
    </row>
    <row r="57" spans="2:7" hidden="1" x14ac:dyDescent="0.2">
      <c r="B57" t="s">
        <v>244</v>
      </c>
      <c r="C57" t="str">
        <f>IF(G57&lt;&gt;"",G57,IF(F57&lt;&gt;"",F57,E57))</f>
        <v>Rey</v>
      </c>
      <c r="D57" t="s">
        <v>414</v>
      </c>
      <c r="E57" t="s">
        <v>1634</v>
      </c>
      <c r="F57" t="s">
        <v>1304</v>
      </c>
    </row>
    <row r="58" spans="2:7" hidden="1" x14ac:dyDescent="0.2">
      <c r="B58" t="s">
        <v>245</v>
      </c>
      <c r="C58" t="str">
        <f>IF(G58&lt;&gt;"",G58,IF(F58&lt;&gt;"",F58,E58))</f>
        <v>Gibbs</v>
      </c>
      <c r="D58" t="s">
        <v>1203</v>
      </c>
      <c r="E58" t="s">
        <v>551</v>
      </c>
    </row>
    <row r="59" spans="2:7" hidden="1" x14ac:dyDescent="0.2">
      <c r="B59" t="s">
        <v>246</v>
      </c>
      <c r="C59" t="str">
        <f>IF(G59&lt;&gt;"",G59,IF(F59&lt;&gt;"",F59,E59))</f>
        <v>Albers</v>
      </c>
      <c r="D59" t="s">
        <v>490</v>
      </c>
      <c r="E59" t="s">
        <v>1115</v>
      </c>
    </row>
    <row r="60" spans="2:7" hidden="1" x14ac:dyDescent="0.2">
      <c r="B60" t="s">
        <v>247</v>
      </c>
      <c r="C60" t="str">
        <f>IF(G60&lt;&gt;"",G60,IF(F60&lt;&gt;"",F60,E60))</f>
        <v>Carroll</v>
      </c>
      <c r="D60" t="s">
        <v>490</v>
      </c>
      <c r="E60" t="s">
        <v>1156</v>
      </c>
    </row>
    <row r="61" spans="2:7" hidden="1" x14ac:dyDescent="0.2">
      <c r="B61" t="s">
        <v>14</v>
      </c>
      <c r="C61" t="str">
        <f>IF(G61&lt;&gt;"",G61,IF(F61&lt;&gt;"",F61,E61))</f>
        <v>Cobb</v>
      </c>
      <c r="D61" t="s">
        <v>490</v>
      </c>
      <c r="E61" t="s">
        <v>1642</v>
      </c>
      <c r="F61" t="s">
        <v>493</v>
      </c>
      <c r="G61" t="s">
        <v>492</v>
      </c>
    </row>
    <row r="62" spans="2:7" hidden="1" x14ac:dyDescent="0.2">
      <c r="B62" t="s">
        <v>248</v>
      </c>
      <c r="C62" t="str">
        <f>IF(G62&lt;&gt;"",G62,IF(F62&lt;&gt;"",F62,E62))</f>
        <v>Granito</v>
      </c>
      <c r="D62" t="s">
        <v>490</v>
      </c>
      <c r="E62" t="s">
        <v>1213</v>
      </c>
    </row>
    <row r="63" spans="2:7" hidden="1" x14ac:dyDescent="0.2">
      <c r="B63" t="s">
        <v>125</v>
      </c>
      <c r="C63" t="str">
        <f>IF(G63&lt;&gt;"",G63,IF(F63&lt;&gt;"",F63,E63))</f>
        <v>Henry</v>
      </c>
      <c r="D63" t="s">
        <v>854</v>
      </c>
      <c r="E63" t="s">
        <v>855</v>
      </c>
    </row>
    <row r="64" spans="2:7" hidden="1" x14ac:dyDescent="0.2">
      <c r="B64" t="s">
        <v>249</v>
      </c>
      <c r="C64" t="str">
        <f>IF(G64&lt;&gt;"",G64,IF(F64&lt;&gt;"",F64,E64))</f>
        <v>Couture</v>
      </c>
      <c r="D64" t="s">
        <v>1167</v>
      </c>
      <c r="E64" t="s">
        <v>1168</v>
      </c>
    </row>
    <row r="65" spans="2:5" hidden="1" x14ac:dyDescent="0.2">
      <c r="B65" t="s">
        <v>126</v>
      </c>
      <c r="C65" t="str">
        <f>IF(G65&lt;&gt;"",G65,IF(F65&lt;&gt;"",F65,E65))</f>
        <v>Spellman</v>
      </c>
      <c r="D65" t="s">
        <v>903</v>
      </c>
      <c r="E65" t="s">
        <v>904</v>
      </c>
    </row>
    <row r="66" spans="2:5" hidden="1" x14ac:dyDescent="0.2">
      <c r="B66" t="s">
        <v>15</v>
      </c>
      <c r="C66" t="str">
        <f>IF(G66&lt;&gt;"",G66,IF(F66&lt;&gt;"",F66,E66))</f>
        <v>Corr</v>
      </c>
      <c r="D66" t="s">
        <v>500</v>
      </c>
      <c r="E66" t="s">
        <v>501</v>
      </c>
    </row>
    <row r="67" spans="2:5" hidden="1" x14ac:dyDescent="0.2">
      <c r="B67" t="s">
        <v>127</v>
      </c>
      <c r="C67" t="str">
        <f>IF(G67&lt;&gt;"",G67,IF(F67&lt;&gt;"",F67,E67))</f>
        <v>Dawson</v>
      </c>
      <c r="D67" t="s">
        <v>500</v>
      </c>
      <c r="E67" t="s">
        <v>956</v>
      </c>
    </row>
    <row r="68" spans="2:5" hidden="1" x14ac:dyDescent="0.2">
      <c r="B68" t="s">
        <v>250</v>
      </c>
      <c r="C68" t="str">
        <f>IF(G68&lt;&gt;"",G68,IF(F68&lt;&gt;"",F68,E68))</f>
        <v>MacFarlane</v>
      </c>
      <c r="D68" t="s">
        <v>500</v>
      </c>
      <c r="E68" t="s">
        <v>1265</v>
      </c>
    </row>
    <row r="69" spans="2:5" hidden="1" x14ac:dyDescent="0.2">
      <c r="B69" t="s">
        <v>81</v>
      </c>
      <c r="C69" t="str">
        <f>IF(G69&lt;&gt;"",G69,IF(F69&lt;&gt;"",F69,E69))</f>
        <v>Perrigan</v>
      </c>
      <c r="D69" t="s">
        <v>500</v>
      </c>
      <c r="E69" t="s">
        <v>785</v>
      </c>
    </row>
    <row r="70" spans="2:5" hidden="1" x14ac:dyDescent="0.2">
      <c r="B70" t="s">
        <v>128</v>
      </c>
      <c r="C70" t="str">
        <f>IF(G70&lt;&gt;"",G70,IF(F70&lt;&gt;"",F70,E70))</f>
        <v>Tanner</v>
      </c>
      <c r="D70" t="s">
        <v>500</v>
      </c>
      <c r="E70" t="s">
        <v>909</v>
      </c>
    </row>
    <row r="71" spans="2:5" hidden="1" x14ac:dyDescent="0.2">
      <c r="B71" t="s">
        <v>129</v>
      </c>
      <c r="C71" t="str">
        <f>IF(G71&lt;&gt;"",G71,IF(F71&lt;&gt;"",F71,E71))</f>
        <v>Camara</v>
      </c>
      <c r="D71" t="s">
        <v>487</v>
      </c>
      <c r="E71" t="s">
        <v>814</v>
      </c>
    </row>
    <row r="72" spans="2:5" hidden="1" x14ac:dyDescent="0.2">
      <c r="B72" t="s">
        <v>364</v>
      </c>
      <c r="C72" t="str">
        <f>IF(G72&lt;&gt;"",G72,IF(F72&lt;&gt;"",F72,E72))</f>
        <v>Raniszewski</v>
      </c>
      <c r="D72" t="s">
        <v>1476</v>
      </c>
      <c r="E72" t="s">
        <v>1477</v>
      </c>
    </row>
    <row r="73" spans="2:5" hidden="1" x14ac:dyDescent="0.2">
      <c r="B73" t="s">
        <v>130</v>
      </c>
      <c r="C73" t="str">
        <f>IF(G73&lt;&gt;"",G73,IF(F73&lt;&gt;"",F73,E73))</f>
        <v>Bonarrigo</v>
      </c>
      <c r="D73" t="s">
        <v>937</v>
      </c>
      <c r="E73" t="s">
        <v>938</v>
      </c>
    </row>
    <row r="74" spans="2:5" hidden="1" x14ac:dyDescent="0.2">
      <c r="B74" t="s">
        <v>131</v>
      </c>
      <c r="C74" t="str">
        <f>IF(G74&lt;&gt;"",G74,IF(F74&lt;&gt;"",F74,E74))</f>
        <v>Coker</v>
      </c>
      <c r="D74" t="s">
        <v>823</v>
      </c>
      <c r="E74" t="s">
        <v>824</v>
      </c>
    </row>
    <row r="75" spans="2:5" hidden="1" x14ac:dyDescent="0.2">
      <c r="B75" t="s">
        <v>132</v>
      </c>
      <c r="C75" t="str">
        <f>IF(G75&lt;&gt;"",G75,IF(F75&lt;&gt;"",F75,E75))</f>
        <v>Miles</v>
      </c>
      <c r="D75" t="s">
        <v>823</v>
      </c>
      <c r="E75" t="s">
        <v>876</v>
      </c>
    </row>
    <row r="76" spans="2:5" hidden="1" x14ac:dyDescent="0.2">
      <c r="B76" t="s">
        <v>133</v>
      </c>
      <c r="C76" t="str">
        <f>IF(G76&lt;&gt;"",G76,IF(F76&lt;&gt;"",F76,E76))</f>
        <v>Plasencia</v>
      </c>
      <c r="D76" t="s">
        <v>823</v>
      </c>
      <c r="E76" t="s">
        <v>889</v>
      </c>
    </row>
    <row r="77" spans="2:5" hidden="1" x14ac:dyDescent="0.2">
      <c r="B77" t="s">
        <v>365</v>
      </c>
      <c r="C77" t="str">
        <f>IF(G77&lt;&gt;"",G77,IF(F77&lt;&gt;"",F77,E77))</f>
        <v>Ricardo</v>
      </c>
      <c r="D77" t="s">
        <v>823</v>
      </c>
      <c r="E77" t="s">
        <v>1586</v>
      </c>
    </row>
    <row r="78" spans="2:5" hidden="1" x14ac:dyDescent="0.2">
      <c r="B78" t="s">
        <v>134</v>
      </c>
      <c r="C78" t="str">
        <f>IF(G78&lt;&gt;"",G78,IF(F78&lt;&gt;"",F78,E78))</f>
        <v>Timmons</v>
      </c>
      <c r="D78" t="s">
        <v>823</v>
      </c>
      <c r="E78" t="s">
        <v>1096</v>
      </c>
    </row>
    <row r="79" spans="2:5" hidden="1" x14ac:dyDescent="0.2">
      <c r="B79" t="s">
        <v>366</v>
      </c>
      <c r="C79" t="str">
        <f>IF(G79&lt;&gt;"",G79,IF(F79&lt;&gt;"",F79,E79))</f>
        <v>Tullos</v>
      </c>
      <c r="D79" t="s">
        <v>1597</v>
      </c>
      <c r="E79" t="s">
        <v>1598</v>
      </c>
    </row>
    <row r="80" spans="2:5" hidden="1" x14ac:dyDescent="0.2">
      <c r="B80" t="s">
        <v>251</v>
      </c>
      <c r="C80" t="str">
        <f>IF(G80&lt;&gt;"",G80,IF(F80&lt;&gt;"",F80,E80))</f>
        <v>Thompson</v>
      </c>
      <c r="D80" t="s">
        <v>1356</v>
      </c>
      <c r="E80" t="s">
        <v>1357</v>
      </c>
    </row>
    <row r="81" spans="2:6" hidden="1" x14ac:dyDescent="0.2">
      <c r="B81" t="s">
        <v>82</v>
      </c>
      <c r="C81" t="str">
        <f>IF(G81&lt;&gt;"",G81,IF(F81&lt;&gt;"",F81,E81))</f>
        <v>Adamyk</v>
      </c>
      <c r="D81" t="s">
        <v>711</v>
      </c>
      <c r="E81" t="s">
        <v>712</v>
      </c>
    </row>
    <row r="82" spans="2:6" ht="25" hidden="1" customHeight="1" x14ac:dyDescent="0.2">
      <c r="B82" t="s">
        <v>16</v>
      </c>
      <c r="C82" t="str">
        <f>IF(G82&lt;&gt;"",G82,IF(F82&lt;&gt;"",F82,E82))</f>
        <v>Cunningham</v>
      </c>
      <c r="D82" t="s">
        <v>509</v>
      </c>
      <c r="E82" t="s">
        <v>510</v>
      </c>
    </row>
    <row r="83" spans="2:6" hidden="1" x14ac:dyDescent="0.2">
      <c r="B83" t="s">
        <v>252</v>
      </c>
      <c r="C83" t="str">
        <f>IF(G83&lt;&gt;"",G83,IF(F83&lt;&gt;"",F83,E83))</f>
        <v>Richardson</v>
      </c>
      <c r="D83" t="s">
        <v>1305</v>
      </c>
      <c r="E83" t="s">
        <v>1306</v>
      </c>
    </row>
    <row r="84" spans="2:6" hidden="1" x14ac:dyDescent="0.2">
      <c r="B84" t="s">
        <v>135</v>
      </c>
      <c r="C84" t="str">
        <f>IF(G84&lt;&gt;"",G84,IF(F84&lt;&gt;"",F84,E84))</f>
        <v>Shoup</v>
      </c>
      <c r="D84" t="s">
        <v>1076</v>
      </c>
      <c r="E84" t="s">
        <v>1077</v>
      </c>
    </row>
    <row r="85" spans="2:6" hidden="1" x14ac:dyDescent="0.2">
      <c r="B85" t="s">
        <v>136</v>
      </c>
      <c r="C85" t="str">
        <f>IF(G85&lt;&gt;"",G85,IF(F85&lt;&gt;"",F85,E85))</f>
        <v>Bouziden</v>
      </c>
      <c r="D85" t="s">
        <v>942</v>
      </c>
      <c r="E85" t="s">
        <v>943</v>
      </c>
    </row>
    <row r="86" spans="2:6" hidden="1" x14ac:dyDescent="0.2">
      <c r="B86" t="s">
        <v>253</v>
      </c>
      <c r="C86" t="str">
        <f>IF(G86&lt;&gt;"",G86,IF(F86&lt;&gt;"",F86,E86))</f>
        <v>Abel</v>
      </c>
      <c r="D86" t="s">
        <v>1111</v>
      </c>
      <c r="E86" t="s">
        <v>1112</v>
      </c>
    </row>
    <row r="87" spans="2:6" hidden="1" x14ac:dyDescent="0.2">
      <c r="B87" t="s">
        <v>367</v>
      </c>
      <c r="C87" t="str">
        <f>IF(G87&lt;&gt;"",G87,IF(F87&lt;&gt;"",F87,E87))</f>
        <v>Edwards</v>
      </c>
      <c r="D87" t="s">
        <v>1518</v>
      </c>
      <c r="E87" t="s">
        <v>836</v>
      </c>
    </row>
    <row r="88" spans="2:6" hidden="1" x14ac:dyDescent="0.2">
      <c r="B88" t="s">
        <v>368</v>
      </c>
      <c r="C88" t="str">
        <f>IF(G88&lt;&gt;"",G88,IF(F88&lt;&gt;"",F88,E88))</f>
        <v>Behrens</v>
      </c>
      <c r="D88" t="s">
        <v>747</v>
      </c>
      <c r="E88" t="s">
        <v>1488</v>
      </c>
    </row>
    <row r="89" spans="2:6" hidden="1" x14ac:dyDescent="0.2">
      <c r="B89" t="s">
        <v>83</v>
      </c>
      <c r="C89" t="str">
        <f>IF(G89&lt;&gt;"",G89,IF(F89&lt;&gt;"",F89,E89))</f>
        <v>Elliott</v>
      </c>
      <c r="D89" t="s">
        <v>747</v>
      </c>
      <c r="E89" t="s">
        <v>748</v>
      </c>
    </row>
    <row r="90" spans="2:6" hidden="1" x14ac:dyDescent="0.2">
      <c r="B90" t="s">
        <v>137</v>
      </c>
      <c r="C90" t="str">
        <f>IF(G90&lt;&gt;"",G90,IF(F90&lt;&gt;"",F90,E90))</f>
        <v>Martinez</v>
      </c>
      <c r="D90" t="s">
        <v>747</v>
      </c>
      <c r="E90" t="s">
        <v>1625</v>
      </c>
      <c r="F90" t="s">
        <v>871</v>
      </c>
    </row>
    <row r="91" spans="2:6" hidden="1" x14ac:dyDescent="0.2">
      <c r="B91" t="s">
        <v>138</v>
      </c>
      <c r="C91" t="str">
        <f>IF(G91&lt;&gt;"",G91,IF(F91&lt;&gt;"",F91,E91))</f>
        <v>Nordby</v>
      </c>
      <c r="D91" t="s">
        <v>747</v>
      </c>
      <c r="E91" t="s">
        <v>878</v>
      </c>
    </row>
    <row r="92" spans="2:6" hidden="1" x14ac:dyDescent="0.2">
      <c r="B92" t="s">
        <v>369</v>
      </c>
      <c r="C92" t="str">
        <f>IF(G92&lt;&gt;"",G92,IF(F92&lt;&gt;"",F92,E92))</f>
        <v>Peterson</v>
      </c>
      <c r="D92" t="s">
        <v>747</v>
      </c>
      <c r="E92" t="s">
        <v>1584</v>
      </c>
    </row>
    <row r="93" spans="2:6" hidden="1" x14ac:dyDescent="0.2">
      <c r="B93" t="s">
        <v>139</v>
      </c>
      <c r="C93" t="str">
        <f>IF(G93&lt;&gt;"",G93,IF(F93&lt;&gt;"",F93,E93))</f>
        <v>Martell</v>
      </c>
      <c r="D93" t="s">
        <v>1023</v>
      </c>
      <c r="E93" t="s">
        <v>1024</v>
      </c>
    </row>
    <row r="94" spans="2:6" hidden="1" x14ac:dyDescent="0.2">
      <c r="B94" t="s">
        <v>140</v>
      </c>
      <c r="C94" t="str">
        <f>IF(G94&lt;&gt;"",G94,IF(F94&lt;&gt;"",F94,E94))</f>
        <v>McGhee</v>
      </c>
      <c r="D94" t="s">
        <v>874</v>
      </c>
      <c r="E94" t="s">
        <v>875</v>
      </c>
    </row>
    <row r="95" spans="2:6" hidden="1" x14ac:dyDescent="0.2">
      <c r="B95" t="s">
        <v>141</v>
      </c>
      <c r="C95" t="str">
        <f>IF(G95&lt;&gt;"",G95,IF(F95&lt;&gt;"",F95,E95))</f>
        <v>Cardenas</v>
      </c>
      <c r="D95" t="s">
        <v>815</v>
      </c>
      <c r="E95" t="s">
        <v>816</v>
      </c>
    </row>
    <row r="96" spans="2:6" hidden="1" x14ac:dyDescent="0.2">
      <c r="B96" t="s">
        <v>254</v>
      </c>
      <c r="C96" t="str">
        <f>IF(G96&lt;&gt;"",G96,IF(F96&lt;&gt;"",F96,E96))</f>
        <v>McKalip</v>
      </c>
      <c r="D96" t="s">
        <v>815</v>
      </c>
      <c r="E96" t="s">
        <v>1272</v>
      </c>
    </row>
    <row r="97" spans="2:6" hidden="1" x14ac:dyDescent="0.2">
      <c r="B97" t="s">
        <v>142</v>
      </c>
      <c r="C97" t="str">
        <f>IF(G97&lt;&gt;"",G97,IF(F97&lt;&gt;"",F97,E97))</f>
        <v>Moscoso</v>
      </c>
      <c r="D97" t="s">
        <v>815</v>
      </c>
      <c r="E97" t="s">
        <v>877</v>
      </c>
    </row>
    <row r="98" spans="2:6" hidden="1" x14ac:dyDescent="0.2">
      <c r="B98" t="s">
        <v>255</v>
      </c>
      <c r="C98" t="str">
        <f>IF(G98&lt;&gt;"",G98,IF(F98&lt;&gt;"",F98,E98))</f>
        <v>Roush</v>
      </c>
      <c r="D98" t="s">
        <v>1318</v>
      </c>
      <c r="E98" t="s">
        <v>1319</v>
      </c>
      <c r="F98" t="s">
        <v>1320</v>
      </c>
    </row>
    <row r="99" spans="2:6" hidden="1" x14ac:dyDescent="0.2">
      <c r="B99" t="s">
        <v>84</v>
      </c>
      <c r="C99" t="str">
        <f>IF(G99&lt;&gt;"",G99,IF(F99&lt;&gt;"",F99,E99))</f>
        <v>Par</v>
      </c>
      <c r="D99" t="s">
        <v>782</v>
      </c>
      <c r="E99" t="s">
        <v>783</v>
      </c>
    </row>
    <row r="100" spans="2:6" hidden="1" x14ac:dyDescent="0.2">
      <c r="B100" t="s">
        <v>336</v>
      </c>
      <c r="C100" t="str">
        <f>IF(G100&lt;&gt;"",G100,IF(F100&lt;&gt;"",F100,E100))</f>
        <v>Yonai</v>
      </c>
      <c r="D100" t="s">
        <v>1454</v>
      </c>
      <c r="E100" t="s">
        <v>1455</v>
      </c>
    </row>
    <row r="101" spans="2:6" hidden="1" x14ac:dyDescent="0.2">
      <c r="B101" t="s">
        <v>85</v>
      </c>
      <c r="C101" t="str">
        <f>IF(G101&lt;&gt;"",G101,IF(F101&lt;&gt;"",F101,E101))</f>
        <v>Goede</v>
      </c>
      <c r="D101" t="s">
        <v>758</v>
      </c>
      <c r="E101" t="s">
        <v>759</v>
      </c>
    </row>
    <row r="102" spans="2:6" hidden="1" x14ac:dyDescent="0.2">
      <c r="B102" t="s">
        <v>337</v>
      </c>
      <c r="C102" t="str">
        <f>IF(G102&lt;&gt;"",G102,IF(F102&lt;&gt;"",F102,E102))</f>
        <v>Falaschetti</v>
      </c>
      <c r="D102" t="s">
        <v>1405</v>
      </c>
      <c r="E102" t="s">
        <v>1406</v>
      </c>
    </row>
    <row r="103" spans="2:6" hidden="1" x14ac:dyDescent="0.2">
      <c r="B103" t="s">
        <v>256</v>
      </c>
      <c r="C103" t="str">
        <f>IF(G103&lt;&gt;"",G103,IF(F103&lt;&gt;"",F103,E103))</f>
        <v>Crisp</v>
      </c>
      <c r="D103" t="s">
        <v>548</v>
      </c>
      <c r="E103" t="s">
        <v>1171</v>
      </c>
    </row>
    <row r="104" spans="2:6" hidden="1" x14ac:dyDescent="0.2">
      <c r="B104" t="s">
        <v>17</v>
      </c>
      <c r="C104" t="str">
        <f>IF(G104&lt;&gt;"",G104,IF(F104&lt;&gt;"",F104,E104))</f>
        <v>Gaetz</v>
      </c>
      <c r="D104" t="s">
        <v>548</v>
      </c>
      <c r="E104" t="s">
        <v>549</v>
      </c>
    </row>
    <row r="105" spans="2:6" hidden="1" x14ac:dyDescent="0.2">
      <c r="B105" t="s">
        <v>370</v>
      </c>
      <c r="C105" t="str">
        <f>IF(G105&lt;&gt;"",G105,IF(F105&lt;&gt;"",F105,E105))</f>
        <v>Orrico</v>
      </c>
      <c r="D105" t="s">
        <v>548</v>
      </c>
      <c r="E105" t="s">
        <v>1576</v>
      </c>
    </row>
    <row r="106" spans="2:6" hidden="1" x14ac:dyDescent="0.2">
      <c r="B106" t="s">
        <v>143</v>
      </c>
      <c r="C106" t="str">
        <f>IF(G106&lt;&gt;"",G106,IF(F106&lt;&gt;"",F106,E106))</f>
        <v>Horner</v>
      </c>
      <c r="D106" t="s">
        <v>995</v>
      </c>
      <c r="E106" t="s">
        <v>996</v>
      </c>
    </row>
    <row r="107" spans="2:6" hidden="1" x14ac:dyDescent="0.2">
      <c r="B107" t="s">
        <v>144</v>
      </c>
      <c r="C107" t="str">
        <f>IF(G107&lt;&gt;"",G107,IF(F107&lt;&gt;"",F107,E107))</f>
        <v>Bauer</v>
      </c>
      <c r="D107" t="s">
        <v>926</v>
      </c>
      <c r="E107" t="s">
        <v>927</v>
      </c>
    </row>
    <row r="108" spans="2:6" hidden="1" x14ac:dyDescent="0.2">
      <c r="B108" t="s">
        <v>257</v>
      </c>
      <c r="C108" t="str">
        <f>IF(G108&lt;&gt;"",G108,IF(F108&lt;&gt;"",F108,E108))</f>
        <v>Kruse</v>
      </c>
      <c r="D108" t="s">
        <v>1252</v>
      </c>
      <c r="E108" t="s">
        <v>1253</v>
      </c>
    </row>
    <row r="109" spans="2:6" hidden="1" x14ac:dyDescent="0.2">
      <c r="B109" t="s">
        <v>145</v>
      </c>
      <c r="C109" t="str">
        <f>IF(G109&lt;&gt;"",G109,IF(F109&lt;&gt;"",F109,E109))</f>
        <v>Kaplan</v>
      </c>
      <c r="D109" t="s">
        <v>862</v>
      </c>
      <c r="E109" t="s">
        <v>863</v>
      </c>
    </row>
    <row r="110" spans="2:6" hidden="1" x14ac:dyDescent="0.2">
      <c r="B110" t="s">
        <v>258</v>
      </c>
      <c r="C110" t="str">
        <f>IF(G110&lt;&gt;"",G110,IF(F110&lt;&gt;"",F110,E110))</f>
        <v>Marshall</v>
      </c>
      <c r="D110" t="s">
        <v>1268</v>
      </c>
      <c r="E110" t="s">
        <v>610</v>
      </c>
    </row>
    <row r="111" spans="2:6" hidden="1" x14ac:dyDescent="0.2">
      <c r="B111" t="s">
        <v>146</v>
      </c>
      <c r="C111" t="str">
        <f>IF(G111&lt;&gt;"",G111,IF(F111&lt;&gt;"",F111,E111))</f>
        <v>Mehnert</v>
      </c>
      <c r="D111" t="s">
        <v>1032</v>
      </c>
      <c r="E111" t="s">
        <v>1033</v>
      </c>
    </row>
    <row r="112" spans="2:6" hidden="1" x14ac:dyDescent="0.2">
      <c r="B112" t="s">
        <v>371</v>
      </c>
      <c r="C112" t="str">
        <f>IF(G112&lt;&gt;"",G112,IF(F112&lt;&gt;"",F112,E112))</f>
        <v>Longe</v>
      </c>
      <c r="D112" t="s">
        <v>1550</v>
      </c>
      <c r="E112" t="s">
        <v>1551</v>
      </c>
    </row>
    <row r="113" spans="2:6" hidden="1" x14ac:dyDescent="0.2">
      <c r="B113" t="s">
        <v>18</v>
      </c>
      <c r="C113" t="str">
        <f>IF(G113&lt;&gt;"",G113,IF(F113&lt;&gt;"",F113,E113))</f>
        <v>Moore</v>
      </c>
      <c r="D113" t="s">
        <v>636</v>
      </c>
      <c r="E113" t="s">
        <v>1640</v>
      </c>
      <c r="F113" t="s">
        <v>637</v>
      </c>
    </row>
    <row r="114" spans="2:6" hidden="1" x14ac:dyDescent="0.2">
      <c r="B114" t="s">
        <v>338</v>
      </c>
      <c r="C114" t="str">
        <f>IF(G114&lt;&gt;"",G114,IF(F114&lt;&gt;"",F114,E114))</f>
        <v>Foley</v>
      </c>
      <c r="D114" t="s">
        <v>1413</v>
      </c>
      <c r="E114" t="s">
        <v>1414</v>
      </c>
      <c r="F114" t="s">
        <v>1415</v>
      </c>
    </row>
    <row r="115" spans="2:6" hidden="1" x14ac:dyDescent="0.2">
      <c r="B115" t="s">
        <v>372</v>
      </c>
      <c r="C115" t="str">
        <f>IF(G115&lt;&gt;"",G115,IF(F115&lt;&gt;"",F115,E115))</f>
        <v>George</v>
      </c>
      <c r="D115" t="s">
        <v>1521</v>
      </c>
      <c r="E115" t="s">
        <v>550</v>
      </c>
    </row>
    <row r="116" spans="2:6" hidden="1" x14ac:dyDescent="0.2">
      <c r="B116" t="s">
        <v>259</v>
      </c>
      <c r="C116" t="str">
        <f>IF(G116&lt;&gt;"",G116,IF(F116&lt;&gt;"",F116,E116))</f>
        <v>Hildreth</v>
      </c>
      <c r="D116" t="s">
        <v>1230</v>
      </c>
      <c r="E116" t="s">
        <v>1625</v>
      </c>
      <c r="F116" t="s">
        <v>1231</v>
      </c>
    </row>
    <row r="117" spans="2:6" hidden="1" x14ac:dyDescent="0.2">
      <c r="B117" t="s">
        <v>260</v>
      </c>
      <c r="C117" t="str">
        <f>IF(G117&lt;&gt;"",G117,IF(F117&lt;&gt;"",F117,E117))</f>
        <v>Waldrip</v>
      </c>
      <c r="D117" t="s">
        <v>1366</v>
      </c>
      <c r="E117" t="s">
        <v>1367</v>
      </c>
    </row>
    <row r="118" spans="2:6" hidden="1" x14ac:dyDescent="0.2">
      <c r="B118" t="s">
        <v>147</v>
      </c>
      <c r="C118" t="str">
        <f>IF(G118&lt;&gt;"",G118,IF(F118&lt;&gt;"",F118,E118))</f>
        <v>Edwards</v>
      </c>
      <c r="D118" t="s">
        <v>835</v>
      </c>
      <c r="E118" t="s">
        <v>836</v>
      </c>
    </row>
    <row r="119" spans="2:6" hidden="1" x14ac:dyDescent="0.2">
      <c r="B119" t="s">
        <v>148</v>
      </c>
      <c r="C119" t="str">
        <f>IF(G119&lt;&gt;"",G119,IF(F119&lt;&gt;"",F119,E119))</f>
        <v>Jontz</v>
      </c>
      <c r="D119" t="s">
        <v>835</v>
      </c>
      <c r="E119" t="s">
        <v>861</v>
      </c>
    </row>
    <row r="120" spans="2:6" hidden="1" x14ac:dyDescent="0.2">
      <c r="B120" t="s">
        <v>149</v>
      </c>
      <c r="C120" t="str">
        <f>IF(G120&lt;&gt;"",G120,IF(F120&lt;&gt;"",F120,E120))</f>
        <v>Smith</v>
      </c>
      <c r="D120" t="s">
        <v>835</v>
      </c>
      <c r="E120" t="s">
        <v>901</v>
      </c>
    </row>
    <row r="121" spans="2:6" hidden="1" x14ac:dyDescent="0.2">
      <c r="B121" t="s">
        <v>150</v>
      </c>
      <c r="C121" t="str">
        <f>IF(G121&lt;&gt;"",G121,IF(F121&lt;&gt;"",F121,E121))</f>
        <v>Sibila</v>
      </c>
      <c r="D121" t="s">
        <v>898</v>
      </c>
      <c r="E121" t="s">
        <v>899</v>
      </c>
    </row>
    <row r="122" spans="2:6" hidden="1" x14ac:dyDescent="0.2">
      <c r="B122" t="s">
        <v>86</v>
      </c>
      <c r="C122" t="str">
        <f>IF(G122&lt;&gt;"",G122,IF(F122&lt;&gt;"",F122,E122))</f>
        <v>Bernstein</v>
      </c>
      <c r="D122" t="s">
        <v>722</v>
      </c>
      <c r="E122" t="s">
        <v>723</v>
      </c>
    </row>
    <row r="123" spans="2:6" hidden="1" x14ac:dyDescent="0.2">
      <c r="B123" t="s">
        <v>261</v>
      </c>
      <c r="C123" t="str">
        <f>IF(G123&lt;&gt;"",G123,IF(F123&lt;&gt;"",F123,E123))</f>
        <v>Cathey</v>
      </c>
      <c r="D123" t="s">
        <v>1158</v>
      </c>
      <c r="E123" t="s">
        <v>1643</v>
      </c>
      <c r="F123" t="s">
        <v>1159</v>
      </c>
    </row>
    <row r="124" spans="2:6" hidden="1" x14ac:dyDescent="0.2">
      <c r="B124" t="s">
        <v>373</v>
      </c>
      <c r="C124" t="str">
        <f>IF(G124&lt;&gt;"",G124,IF(F124&lt;&gt;"",F124,E124))</f>
        <v>Johnson</v>
      </c>
      <c r="D124" t="s">
        <v>1467</v>
      </c>
      <c r="E124" t="s">
        <v>1625</v>
      </c>
      <c r="F124" t="s">
        <v>1468</v>
      </c>
    </row>
    <row r="125" spans="2:6" hidden="1" x14ac:dyDescent="0.2">
      <c r="B125" t="s">
        <v>151</v>
      </c>
      <c r="C125" t="str">
        <f>IF(G125&lt;&gt;"",G125,IF(F125&lt;&gt;"",F125,E125))</f>
        <v>Eleazer</v>
      </c>
      <c r="D125" t="s">
        <v>837</v>
      </c>
      <c r="E125" t="s">
        <v>838</v>
      </c>
    </row>
    <row r="126" spans="2:6" hidden="1" x14ac:dyDescent="0.2">
      <c r="B126" t="s">
        <v>374</v>
      </c>
      <c r="C126" t="str">
        <f>IF(G126&lt;&gt;"",G126,IF(F126&lt;&gt;"",F126,E126))</f>
        <v>Gonzalez</v>
      </c>
      <c r="D126" t="s">
        <v>1525</v>
      </c>
      <c r="E126" t="s">
        <v>1210</v>
      </c>
    </row>
    <row r="127" spans="2:6" hidden="1" x14ac:dyDescent="0.2">
      <c r="B127" t="s">
        <v>19</v>
      </c>
      <c r="C127" t="str">
        <f>IF(G127&lt;&gt;"",G127,IF(F127&lt;&gt;"",F127,E127))</f>
        <v>Kruppenbacher</v>
      </c>
      <c r="D127" t="s">
        <v>599</v>
      </c>
      <c r="E127" t="s">
        <v>600</v>
      </c>
    </row>
    <row r="128" spans="2:6" hidden="1" x14ac:dyDescent="0.2">
      <c r="B128" t="s">
        <v>20</v>
      </c>
      <c r="C128" t="str">
        <f>IF(G128&lt;&gt;"",G128,IF(F128&lt;&gt;"",F128,E128))</f>
        <v>Shaw</v>
      </c>
      <c r="D128" t="s">
        <v>599</v>
      </c>
      <c r="E128" t="s">
        <v>1638</v>
      </c>
      <c r="F128" t="s">
        <v>666</v>
      </c>
    </row>
    <row r="129" spans="2:6" hidden="1" x14ac:dyDescent="0.2">
      <c r="B129" t="s">
        <v>152</v>
      </c>
      <c r="C129" t="str">
        <f>IF(G129&lt;&gt;"",G129,IF(F129&lt;&gt;"",F129,E129))</f>
        <v>Ruiz</v>
      </c>
      <c r="D129" t="s">
        <v>895</v>
      </c>
      <c r="E129" t="s">
        <v>896</v>
      </c>
    </row>
    <row r="130" spans="2:6" hidden="1" x14ac:dyDescent="0.2">
      <c r="B130" t="s">
        <v>21</v>
      </c>
      <c r="C130" t="str">
        <f>IF(G130&lt;&gt;"",G130,IF(F130&lt;&gt;"",F130,E130))</f>
        <v>Leonhardt</v>
      </c>
      <c r="D130" t="s">
        <v>602</v>
      </c>
      <c r="E130" t="s">
        <v>603</v>
      </c>
    </row>
    <row r="131" spans="2:6" hidden="1" x14ac:dyDescent="0.2">
      <c r="B131" t="s">
        <v>262</v>
      </c>
      <c r="C131" t="str">
        <f>IF(G131&lt;&gt;"",G131,IF(F131&lt;&gt;"",F131,E131))</f>
        <v>Thomson</v>
      </c>
      <c r="D131" t="s">
        <v>602</v>
      </c>
      <c r="E131" t="s">
        <v>1359</v>
      </c>
    </row>
    <row r="132" spans="2:6" hidden="1" x14ac:dyDescent="0.2">
      <c r="B132" t="s">
        <v>263</v>
      </c>
      <c r="C132" t="str">
        <f>IF(G132&lt;&gt;"",G132,IF(F132&lt;&gt;"",F132,E132))</f>
        <v>Chartrand</v>
      </c>
      <c r="D132" t="s">
        <v>1161</v>
      </c>
      <c r="E132" t="s">
        <v>1162</v>
      </c>
    </row>
    <row r="133" spans="2:6" hidden="1" x14ac:dyDescent="0.2">
      <c r="B133" t="s">
        <v>375</v>
      </c>
      <c r="C133" t="str">
        <f>IF(G133&lt;&gt;"",G133,IF(F133&lt;&gt;"",F133,E133))</f>
        <v>Landry</v>
      </c>
      <c r="D133" t="s">
        <v>1161</v>
      </c>
      <c r="E133" t="s">
        <v>1471</v>
      </c>
    </row>
    <row r="134" spans="2:6" hidden="1" x14ac:dyDescent="0.2">
      <c r="B134" t="s">
        <v>264</v>
      </c>
      <c r="C134" t="str">
        <f>IF(G134&lt;&gt;"",G134,IF(F134&lt;&gt;"",F134,E134))</f>
        <v>Avant</v>
      </c>
      <c r="D134" t="s">
        <v>550</v>
      </c>
      <c r="E134" t="s">
        <v>1127</v>
      </c>
    </row>
    <row r="135" spans="2:6" hidden="1" x14ac:dyDescent="0.2">
      <c r="B135" t="s">
        <v>265</v>
      </c>
      <c r="C135" t="str">
        <f>IF(G135&lt;&gt;"",G135,IF(F135&lt;&gt;"",F135,E135))</f>
        <v>Blumel</v>
      </c>
      <c r="D135" t="s">
        <v>550</v>
      </c>
      <c r="E135" t="s">
        <v>1139</v>
      </c>
    </row>
    <row r="136" spans="2:6" hidden="1" x14ac:dyDescent="0.2">
      <c r="B136" t="s">
        <v>268</v>
      </c>
      <c r="C136" t="str">
        <f>IF(G136&lt;&gt;"",G136,IF(F136&lt;&gt;"",F136,E136))</f>
        <v>Brown</v>
      </c>
      <c r="D136" t="s">
        <v>550</v>
      </c>
      <c r="E136" t="s">
        <v>1644</v>
      </c>
      <c r="F136" t="s">
        <v>946</v>
      </c>
    </row>
    <row r="137" spans="2:6" hidden="1" x14ac:dyDescent="0.2">
      <c r="B137" t="s">
        <v>269</v>
      </c>
      <c r="C137" t="str">
        <f>IF(G137&lt;&gt;"",G137,IF(F137&lt;&gt;"",F137,E137))</f>
        <v>Elmore</v>
      </c>
      <c r="D137" t="s">
        <v>550</v>
      </c>
      <c r="E137" t="s">
        <v>1643</v>
      </c>
      <c r="F137" t="s">
        <v>1183</v>
      </c>
    </row>
    <row r="138" spans="2:6" hidden="1" x14ac:dyDescent="0.2">
      <c r="B138" t="s">
        <v>22</v>
      </c>
      <c r="C138" t="str">
        <f>IF(G138&lt;&gt;"",G138,IF(F138&lt;&gt;"",F138,E138))</f>
        <v>Gibbs</v>
      </c>
      <c r="D138" t="s">
        <v>550</v>
      </c>
      <c r="E138" t="s">
        <v>1645</v>
      </c>
      <c r="F138" t="s">
        <v>551</v>
      </c>
    </row>
    <row r="139" spans="2:6" hidden="1" x14ac:dyDescent="0.2">
      <c r="B139" t="s">
        <v>266</v>
      </c>
      <c r="C139" t="str">
        <f>IF(G139&lt;&gt;"",G139,IF(F139&lt;&gt;"",F139,E139))</f>
        <v>Lange</v>
      </c>
      <c r="D139" t="s">
        <v>550</v>
      </c>
      <c r="E139" t="s">
        <v>1255</v>
      </c>
    </row>
    <row r="140" spans="2:6" hidden="1" x14ac:dyDescent="0.2">
      <c r="B140" t="s">
        <v>267</v>
      </c>
      <c r="C140" t="str">
        <f>IF(G140&lt;&gt;"",G140,IF(F140&lt;&gt;"",F140,E140))</f>
        <v>Norris</v>
      </c>
      <c r="D140" t="s">
        <v>550</v>
      </c>
      <c r="E140" t="s">
        <v>1286</v>
      </c>
    </row>
    <row r="141" spans="2:6" hidden="1" x14ac:dyDescent="0.2">
      <c r="B141" t="s">
        <v>153</v>
      </c>
      <c r="C141" t="str">
        <f>IF(G141&lt;&gt;"",G141,IF(F141&lt;&gt;"",F141,E141))</f>
        <v>Evans</v>
      </c>
      <c r="D141" t="s">
        <v>968</v>
      </c>
      <c r="E141" t="s">
        <v>969</v>
      </c>
    </row>
    <row r="142" spans="2:6" hidden="1" x14ac:dyDescent="0.2">
      <c r="B142" t="s">
        <v>23</v>
      </c>
      <c r="C142" t="str">
        <f>IF(G142&lt;&gt;"",G142,IF(F142&lt;&gt;"",F142,E142))</f>
        <v>Blauch</v>
      </c>
      <c r="D142" t="s">
        <v>459</v>
      </c>
      <c r="E142" t="s">
        <v>1643</v>
      </c>
      <c r="F142" t="s">
        <v>461</v>
      </c>
    </row>
    <row r="143" spans="2:6" hidden="1" x14ac:dyDescent="0.2">
      <c r="B143" t="s">
        <v>154</v>
      </c>
      <c r="C143" t="str">
        <f>IF(G143&lt;&gt;"",G143,IF(F143&lt;&gt;"",F143,E143))</f>
        <v>Gilzean</v>
      </c>
      <c r="D143" t="s">
        <v>848</v>
      </c>
      <c r="E143" t="s">
        <v>849</v>
      </c>
    </row>
    <row r="144" spans="2:6" hidden="1" x14ac:dyDescent="0.2">
      <c r="B144" t="s">
        <v>87</v>
      </c>
      <c r="C144" t="str">
        <f>IF(G144&lt;&gt;"",G144,IF(F144&lt;&gt;"",F144,E144))</f>
        <v>MciLvaine</v>
      </c>
      <c r="D144" t="s">
        <v>775</v>
      </c>
      <c r="E144" t="s">
        <v>776</v>
      </c>
    </row>
    <row r="145" spans="2:6" hidden="1" x14ac:dyDescent="0.2">
      <c r="B145" t="s">
        <v>155</v>
      </c>
      <c r="C145" t="str">
        <f>IF(G145&lt;&gt;"",G145,IF(F145&lt;&gt;"",F145,E145))</f>
        <v>Houston</v>
      </c>
      <c r="D145" t="s">
        <v>998</v>
      </c>
      <c r="E145" t="s">
        <v>999</v>
      </c>
    </row>
    <row r="146" spans="2:6" hidden="1" x14ac:dyDescent="0.2">
      <c r="B146" t="s">
        <v>24</v>
      </c>
      <c r="C146" t="str">
        <f>IF(G146&lt;&gt;"",G146,IF(F146&lt;&gt;"",F146,E146))</f>
        <v>Samra</v>
      </c>
      <c r="D146" t="s">
        <v>659</v>
      </c>
      <c r="E146" t="s">
        <v>660</v>
      </c>
      <c r="F146" t="s">
        <v>661</v>
      </c>
    </row>
    <row r="147" spans="2:6" hidden="1" x14ac:dyDescent="0.2">
      <c r="B147" t="s">
        <v>25</v>
      </c>
      <c r="C147" t="str">
        <f>IF(G147&lt;&gt;"",G147,IF(F147&lt;&gt;"",F147,E147))</f>
        <v>Rosen</v>
      </c>
      <c r="D147" t="s">
        <v>657</v>
      </c>
      <c r="E147" t="s">
        <v>658</v>
      </c>
    </row>
    <row r="148" spans="2:6" hidden="1" x14ac:dyDescent="0.2">
      <c r="B148" t="s">
        <v>156</v>
      </c>
      <c r="C148" t="str">
        <f>IF(G148&lt;&gt;"",G148,IF(F148&lt;&gt;"",F148,E148))</f>
        <v>O’Byrne</v>
      </c>
      <c r="D148" t="s">
        <v>987</v>
      </c>
      <c r="E148" t="s">
        <v>1045</v>
      </c>
    </row>
    <row r="149" spans="2:6" hidden="1" x14ac:dyDescent="0.2">
      <c r="B149" t="s">
        <v>157</v>
      </c>
      <c r="C149" t="str">
        <f>IF(G149&lt;&gt;"",G149,IF(F149&lt;&gt;"",F149,E149))</f>
        <v>Stearns</v>
      </c>
      <c r="D149" t="s">
        <v>905</v>
      </c>
      <c r="E149" t="s">
        <v>906</v>
      </c>
    </row>
    <row r="150" spans="2:6" hidden="1" x14ac:dyDescent="0.2">
      <c r="B150" t="s">
        <v>26</v>
      </c>
      <c r="C150" t="str">
        <f>IF(G150&lt;&gt;"",G150,IF(F150&lt;&gt;"",F150,E150))</f>
        <v>Peyton</v>
      </c>
      <c r="D150" t="s">
        <v>648</v>
      </c>
      <c r="E150" t="s">
        <v>1640</v>
      </c>
      <c r="F150" t="s">
        <v>649</v>
      </c>
    </row>
    <row r="151" spans="2:6" hidden="1" x14ac:dyDescent="0.2">
      <c r="B151" t="s">
        <v>27</v>
      </c>
      <c r="C151" t="str">
        <f>IF(G151&lt;&gt;"",G151,IF(F151&lt;&gt;"",F151,E151))</f>
        <v>Barnett</v>
      </c>
      <c r="D151" t="s">
        <v>427</v>
      </c>
      <c r="E151" t="s">
        <v>428</v>
      </c>
      <c r="F151" t="s">
        <v>429</v>
      </c>
    </row>
    <row r="152" spans="2:6" hidden="1" x14ac:dyDescent="0.2">
      <c r="B152" t="s">
        <v>158</v>
      </c>
      <c r="C152" t="str">
        <f>IF(G152&lt;&gt;"",G152,IF(F152&lt;&gt;"",F152,E152))</f>
        <v>Hayden</v>
      </c>
      <c r="D152" t="s">
        <v>986</v>
      </c>
      <c r="E152" t="s">
        <v>987</v>
      </c>
    </row>
    <row r="153" spans="2:6" hidden="1" x14ac:dyDescent="0.2">
      <c r="B153" t="s">
        <v>88</v>
      </c>
      <c r="C153" t="str">
        <f>IF(G153&lt;&gt;"",G153,IF(F153&lt;&gt;"",F153,E153))</f>
        <v>Keller</v>
      </c>
      <c r="D153" t="s">
        <v>763</v>
      </c>
      <c r="E153" t="s">
        <v>764</v>
      </c>
    </row>
    <row r="154" spans="2:6" hidden="1" x14ac:dyDescent="0.2">
      <c r="B154" t="s">
        <v>159</v>
      </c>
      <c r="C154" t="str">
        <f>IF(G154&lt;&gt;"",G154,IF(F154&lt;&gt;"",F154,E154))</f>
        <v>Tidd</v>
      </c>
      <c r="D154" t="s">
        <v>1093</v>
      </c>
      <c r="E154" t="s">
        <v>1094</v>
      </c>
    </row>
    <row r="155" spans="2:6" hidden="1" x14ac:dyDescent="0.2">
      <c r="B155" t="s">
        <v>270</v>
      </c>
      <c r="C155" t="str">
        <f>IF(G155&lt;&gt;"",G155,IF(F155&lt;&gt;"",F155,E155))</f>
        <v>Paul</v>
      </c>
      <c r="D155" t="s">
        <v>1297</v>
      </c>
      <c r="E155" t="s">
        <v>1624</v>
      </c>
      <c r="F155" t="s">
        <v>691</v>
      </c>
    </row>
    <row r="156" spans="2:6" hidden="1" x14ac:dyDescent="0.2">
      <c r="B156" t="s">
        <v>89</v>
      </c>
      <c r="C156" t="str">
        <f>IF(G156&lt;&gt;"",G156,IF(F156&lt;&gt;"",F156,E156))</f>
        <v>Mayday</v>
      </c>
      <c r="D156" t="s">
        <v>772</v>
      </c>
      <c r="E156" t="s">
        <v>773</v>
      </c>
    </row>
    <row r="157" spans="2:6" hidden="1" x14ac:dyDescent="0.2">
      <c r="B157" s="4" t="s">
        <v>30</v>
      </c>
      <c r="C157" t="str">
        <f>IF(G157&lt;&gt;"",G157,IF(F157&lt;&gt;"",F157,E157))</f>
        <v>Bryan</v>
      </c>
      <c r="D157" s="4" t="s">
        <v>1624</v>
      </c>
      <c r="E157" t="s">
        <v>1625</v>
      </c>
      <c r="F157" t="s">
        <v>478</v>
      </c>
    </row>
    <row r="158" spans="2:6" hidden="1" x14ac:dyDescent="0.2">
      <c r="B158" t="s">
        <v>271</v>
      </c>
      <c r="C158" t="str">
        <f>IF(G158&lt;&gt;"",G158,IF(F158&lt;&gt;"",F158,E158))</f>
        <v>Hoffman</v>
      </c>
      <c r="D158" t="s">
        <v>1624</v>
      </c>
      <c r="E158" t="s">
        <v>1233</v>
      </c>
      <c r="F158" t="s">
        <v>579</v>
      </c>
    </row>
    <row r="159" spans="2:6" hidden="1" x14ac:dyDescent="0.2">
      <c r="B159" t="s">
        <v>29</v>
      </c>
      <c r="C159" t="str">
        <f>IF(G159&lt;&gt;"",G159,IF(F159&lt;&gt;"",F159,E159))</f>
        <v>Marshall</v>
      </c>
      <c r="D159" t="s">
        <v>1624</v>
      </c>
      <c r="E159" t="s">
        <v>609</v>
      </c>
      <c r="F159" t="s">
        <v>610</v>
      </c>
    </row>
    <row r="160" spans="2:6" hidden="1" x14ac:dyDescent="0.2">
      <c r="B160" t="s">
        <v>28</v>
      </c>
      <c r="C160" t="str">
        <f>IF(G160&lt;&gt;"",G160,IF(F160&lt;&gt;"",F160,E160))</f>
        <v>McClure</v>
      </c>
      <c r="D160" t="s">
        <v>1624</v>
      </c>
      <c r="E160" t="s">
        <v>537</v>
      </c>
      <c r="F160" t="s">
        <v>618</v>
      </c>
    </row>
    <row r="161" spans="1:8" hidden="1" x14ac:dyDescent="0.2">
      <c r="B161" t="s">
        <v>160</v>
      </c>
      <c r="C161" t="str">
        <f>IF(G161&lt;&gt;"",G161,IF(F161&lt;&gt;"",F161,E161))</f>
        <v>Minor</v>
      </c>
      <c r="D161" t="s">
        <v>1624</v>
      </c>
      <c r="E161" t="s">
        <v>487</v>
      </c>
      <c r="F161" t="s">
        <v>1035</v>
      </c>
    </row>
    <row r="162" spans="1:8" hidden="1" x14ac:dyDescent="0.2">
      <c r="B162" t="s">
        <v>340</v>
      </c>
      <c r="C162" t="str">
        <f>IF(G162&lt;&gt;"",G162,IF(F162&lt;&gt;"",F162,E162))</f>
        <v>Ruhl</v>
      </c>
      <c r="D162" t="s">
        <v>1624</v>
      </c>
      <c r="E162" t="s">
        <v>1646</v>
      </c>
      <c r="F162" t="s">
        <v>1438</v>
      </c>
    </row>
    <row r="163" spans="1:8" hidden="1" x14ac:dyDescent="0.2">
      <c r="B163" t="s">
        <v>272</v>
      </c>
      <c r="C163" t="str">
        <f>IF(G163&lt;&gt;"",G163,IF(F163&lt;&gt;"",F163,E163))</f>
        <v>Scott</v>
      </c>
      <c r="D163" t="s">
        <v>1624</v>
      </c>
      <c r="E163" t="s">
        <v>1336</v>
      </c>
      <c r="F163" t="s">
        <v>1082</v>
      </c>
    </row>
    <row r="164" spans="1:8" hidden="1" x14ac:dyDescent="0.2">
      <c r="B164" t="s">
        <v>339</v>
      </c>
      <c r="C164" t="str">
        <f>IF(G164&lt;&gt;"",G164,IF(F164&lt;&gt;"",F164,E164))</f>
        <v>Villamil</v>
      </c>
      <c r="D164" t="s">
        <v>1624</v>
      </c>
      <c r="E164" t="s">
        <v>1014</v>
      </c>
      <c r="F164" t="s">
        <v>1451</v>
      </c>
    </row>
    <row r="165" spans="1:8" hidden="1" x14ac:dyDescent="0.2">
      <c r="B165" t="s">
        <v>341</v>
      </c>
      <c r="C165" t="str">
        <f>IF(G165&lt;&gt;"",G165,IF(F165&lt;&gt;"",F165,E165))</f>
        <v>Chambless</v>
      </c>
      <c r="D165" t="s">
        <v>660</v>
      </c>
      <c r="E165" t="s">
        <v>1395</v>
      </c>
    </row>
    <row r="166" spans="1:8" hidden="1" x14ac:dyDescent="0.2">
      <c r="B166" t="s">
        <v>273</v>
      </c>
      <c r="C166" t="str">
        <f>IF(G166&lt;&gt;"",G166,IF(F166&lt;&gt;"",F166,E166))</f>
        <v>Mitchell</v>
      </c>
      <c r="D166" t="s">
        <v>660</v>
      </c>
      <c r="E166" t="s">
        <v>1276</v>
      </c>
    </row>
    <row r="167" spans="1:8" x14ac:dyDescent="0.2">
      <c r="A167" s="9" t="s">
        <v>1657</v>
      </c>
      <c r="B167" t="s">
        <v>161</v>
      </c>
      <c r="C167" t="str">
        <f>IF(G167&lt;&gt;"",G167,IF(F167&lt;&gt;"",F167,E167))</f>
        <v>Cremer</v>
      </c>
      <c r="D167" t="s">
        <v>828</v>
      </c>
      <c r="E167" t="s">
        <v>829</v>
      </c>
      <c r="H167" s="9" t="s">
        <v>1657</v>
      </c>
    </row>
    <row r="168" spans="1:8" x14ac:dyDescent="0.2">
      <c r="A168" s="9" t="s">
        <v>1657</v>
      </c>
      <c r="B168" t="s">
        <v>162</v>
      </c>
      <c r="C168" t="str">
        <f>IF(G168&lt;&gt;"",G168,IF(F168&lt;&gt;"",F168,E168))</f>
        <v>Cremer</v>
      </c>
      <c r="D168" t="s">
        <v>954</v>
      </c>
      <c r="E168" t="s">
        <v>829</v>
      </c>
      <c r="H168" s="9" t="s">
        <v>1657</v>
      </c>
    </row>
    <row r="169" spans="1:8" hidden="1" x14ac:dyDescent="0.2">
      <c r="B169" t="s">
        <v>274</v>
      </c>
      <c r="C169" t="str">
        <f>IF(G169&lt;&gt;"",G169,IF(F169&lt;&gt;"",F169,E169))</f>
        <v>Brandenburg</v>
      </c>
      <c r="D169" t="s">
        <v>606</v>
      </c>
      <c r="E169" t="s">
        <v>1144</v>
      </c>
    </row>
    <row r="170" spans="1:8" hidden="1" x14ac:dyDescent="0.2">
      <c r="B170" t="s">
        <v>342</v>
      </c>
      <c r="C170" t="str">
        <f>IF(G170&lt;&gt;"",G170,IF(F170&lt;&gt;"",F170,E170))</f>
        <v>Gwartney</v>
      </c>
      <c r="D170" t="s">
        <v>606</v>
      </c>
      <c r="E170" t="s">
        <v>1418</v>
      </c>
    </row>
    <row r="171" spans="1:8" hidden="1" x14ac:dyDescent="0.2">
      <c r="B171" t="s">
        <v>31</v>
      </c>
      <c r="C171" t="str">
        <f>IF(G171&lt;&gt;"",G171,IF(F171&lt;&gt;"",F171,E171))</f>
        <v>Lombard</v>
      </c>
      <c r="D171" t="s">
        <v>606</v>
      </c>
      <c r="E171" t="s">
        <v>1647</v>
      </c>
      <c r="F171" t="s">
        <v>607</v>
      </c>
    </row>
    <row r="172" spans="1:8" hidden="1" x14ac:dyDescent="0.2">
      <c r="B172" t="s">
        <v>343</v>
      </c>
      <c r="C172" t="str">
        <f>IF(G172&lt;&gt;"",G172,IF(F172&lt;&gt;"",F172,E172))</f>
        <v>Taylor</v>
      </c>
      <c r="D172" t="s">
        <v>606</v>
      </c>
      <c r="E172" t="s">
        <v>1647</v>
      </c>
      <c r="F172" t="s">
        <v>1448</v>
      </c>
    </row>
    <row r="173" spans="1:8" hidden="1" x14ac:dyDescent="0.2">
      <c r="B173" t="s">
        <v>163</v>
      </c>
      <c r="C173" t="str">
        <f>IF(G173&lt;&gt;"",G173,IF(F173&lt;&gt;"",F173,E173))</f>
        <v>Kiray</v>
      </c>
      <c r="D173" t="s">
        <v>1002</v>
      </c>
      <c r="E173" t="s">
        <v>1003</v>
      </c>
    </row>
    <row r="174" spans="1:8" hidden="1" x14ac:dyDescent="0.2">
      <c r="B174" t="s">
        <v>164</v>
      </c>
      <c r="C174" t="str">
        <f>IF(G174&lt;&gt;"",G174,IF(F174&lt;&gt;"",F174,E174))</f>
        <v>Fischer</v>
      </c>
      <c r="D174" t="s">
        <v>971</v>
      </c>
      <c r="E174" t="s">
        <v>972</v>
      </c>
    </row>
    <row r="175" spans="1:8" hidden="1" x14ac:dyDescent="0.2">
      <c r="B175" t="s">
        <v>275</v>
      </c>
      <c r="C175" t="str">
        <f>IF(G175&lt;&gt;"",G175,IF(F175&lt;&gt;"",F175,E175))</f>
        <v>Rodriguez</v>
      </c>
      <c r="D175" t="s">
        <v>971</v>
      </c>
      <c r="E175" t="s">
        <v>1311</v>
      </c>
    </row>
    <row r="176" spans="1:8" hidden="1" x14ac:dyDescent="0.2">
      <c r="B176" t="s">
        <v>276</v>
      </c>
      <c r="C176" t="str">
        <f>IF(G176&lt;&gt;"",G176,IF(F176&lt;&gt;"",F176,E176))</f>
        <v>Kelley</v>
      </c>
      <c r="D176" t="s">
        <v>673</v>
      </c>
      <c r="E176" t="s">
        <v>1238</v>
      </c>
    </row>
    <row r="177" spans="2:6" hidden="1" x14ac:dyDescent="0.2">
      <c r="B177" t="s">
        <v>165</v>
      </c>
      <c r="C177" t="str">
        <f>IF(G177&lt;&gt;"",G177,IF(F177&lt;&gt;"",F177,E177))</f>
        <v>Lipsey</v>
      </c>
      <c r="D177" t="s">
        <v>673</v>
      </c>
      <c r="E177" t="s">
        <v>1638</v>
      </c>
      <c r="F177" t="s">
        <v>865</v>
      </c>
    </row>
    <row r="178" spans="2:6" hidden="1" x14ac:dyDescent="0.2">
      <c r="B178" t="s">
        <v>32</v>
      </c>
      <c r="C178" t="str">
        <f>IF(G178&lt;&gt;"",G178,IF(F178&lt;&gt;"",F178,E178))</f>
        <v>Skelton</v>
      </c>
      <c r="D178" t="s">
        <v>673</v>
      </c>
      <c r="E178" t="s">
        <v>674</v>
      </c>
    </row>
    <row r="179" spans="2:6" hidden="1" x14ac:dyDescent="0.2">
      <c r="B179" t="s">
        <v>33</v>
      </c>
      <c r="C179" t="str">
        <f>IF(G179&lt;&gt;"",G179,IF(F179&lt;&gt;"",F179,E179))</f>
        <v>McCully</v>
      </c>
      <c r="D179" t="s">
        <v>629</v>
      </c>
      <c r="E179" t="s">
        <v>630</v>
      </c>
    </row>
    <row r="180" spans="2:6" hidden="1" x14ac:dyDescent="0.2">
      <c r="B180" t="s">
        <v>277</v>
      </c>
      <c r="C180" t="str">
        <f>IF(G180&lt;&gt;"",G180,IF(F180&lt;&gt;"",F180,E180))</f>
        <v>Broadhead</v>
      </c>
      <c r="D180" t="s">
        <v>1146</v>
      </c>
      <c r="E180" t="s">
        <v>1147</v>
      </c>
    </row>
    <row r="181" spans="2:6" hidden="1" x14ac:dyDescent="0.2">
      <c r="B181" t="s">
        <v>278</v>
      </c>
      <c r="C181" t="str">
        <f>IF(G181&lt;&gt;"",G181,IF(F181&lt;&gt;"",F181,E181))</f>
        <v>Knight</v>
      </c>
      <c r="D181" t="s">
        <v>1240</v>
      </c>
      <c r="E181" t="s">
        <v>1241</v>
      </c>
    </row>
    <row r="182" spans="2:6" hidden="1" x14ac:dyDescent="0.2">
      <c r="B182" t="s">
        <v>34</v>
      </c>
      <c r="C182" t="str">
        <f>IF(G182&lt;&gt;"",G182,IF(F182&lt;&gt;"",F182,E182))</f>
        <v>Jones</v>
      </c>
      <c r="D182" t="s">
        <v>589</v>
      </c>
      <c r="E182" t="s">
        <v>1625</v>
      </c>
      <c r="F182" t="s">
        <v>590</v>
      </c>
    </row>
    <row r="183" spans="2:6" hidden="1" x14ac:dyDescent="0.2">
      <c r="B183" t="s">
        <v>35</v>
      </c>
      <c r="C183" t="str">
        <f>IF(G183&lt;&gt;"",G183,IF(F183&lt;&gt;"",F183,E183))</f>
        <v>Swain</v>
      </c>
      <c r="D183" t="s">
        <v>589</v>
      </c>
      <c r="E183" t="s">
        <v>1648</v>
      </c>
      <c r="F183" t="s">
        <v>681</v>
      </c>
    </row>
    <row r="184" spans="2:6" hidden="1" x14ac:dyDescent="0.2">
      <c r="B184" t="s">
        <v>166</v>
      </c>
      <c r="C184" t="str">
        <f>IF(G184&lt;&gt;"",G184,IF(F184&lt;&gt;"",F184,E184))</f>
        <v>Silva</v>
      </c>
      <c r="D184" t="s">
        <v>1079</v>
      </c>
      <c r="E184" t="s">
        <v>1080</v>
      </c>
    </row>
    <row r="185" spans="2:6" hidden="1" x14ac:dyDescent="0.2">
      <c r="B185" t="s">
        <v>279</v>
      </c>
      <c r="C185" t="str">
        <f>IF(G185&lt;&gt;"",G185,IF(F185&lt;&gt;"",F185,E185))</f>
        <v>Gratz</v>
      </c>
      <c r="D185" t="s">
        <v>1215</v>
      </c>
      <c r="E185" t="s">
        <v>1216</v>
      </c>
    </row>
    <row r="186" spans="2:6" hidden="1" x14ac:dyDescent="0.2">
      <c r="B186" t="s">
        <v>376</v>
      </c>
      <c r="C186" t="str">
        <f>IF(G186&lt;&gt;"",G186,IF(F186&lt;&gt;"",F186,E186))</f>
        <v>Stone</v>
      </c>
      <c r="D186" t="s">
        <v>1594</v>
      </c>
      <c r="E186" t="s">
        <v>1595</v>
      </c>
    </row>
    <row r="187" spans="2:6" hidden="1" x14ac:dyDescent="0.2">
      <c r="B187" t="s">
        <v>167</v>
      </c>
      <c r="C187" t="str">
        <f>IF(G187&lt;&gt;"",G187,IF(F187&lt;&gt;"",F187,E187))</f>
        <v>Schwarz</v>
      </c>
      <c r="D187" t="s">
        <v>1070</v>
      </c>
      <c r="E187" t="s">
        <v>1071</v>
      </c>
    </row>
    <row r="188" spans="2:6" hidden="1" x14ac:dyDescent="0.2">
      <c r="B188" t="s">
        <v>280</v>
      </c>
      <c r="C188" t="str">
        <f>IF(G188&lt;&gt;"",G188,IF(F188&lt;&gt;"",F188,E188))</f>
        <v>Cameron</v>
      </c>
      <c r="D188" t="s">
        <v>1154</v>
      </c>
      <c r="E188" t="s">
        <v>1155</v>
      </c>
    </row>
    <row r="189" spans="2:6" hidden="1" x14ac:dyDescent="0.2">
      <c r="B189" t="s">
        <v>168</v>
      </c>
      <c r="C189" t="str">
        <f>IF(G189&lt;&gt;"",G189,IF(F189&lt;&gt;"",F189,E189))</f>
        <v>Panuccio</v>
      </c>
      <c r="D189" t="s">
        <v>881</v>
      </c>
      <c r="E189" t="s">
        <v>882</v>
      </c>
    </row>
    <row r="190" spans="2:6" hidden="1" x14ac:dyDescent="0.2">
      <c r="B190" t="s">
        <v>377</v>
      </c>
      <c r="C190" t="str">
        <f>IF(G190&lt;&gt;"",G190,IF(F190&lt;&gt;"",F190,E190))</f>
        <v>Brewton</v>
      </c>
      <c r="D190" t="s">
        <v>1497</v>
      </c>
      <c r="E190" t="s">
        <v>1498</v>
      </c>
    </row>
    <row r="191" spans="2:6" hidden="1" x14ac:dyDescent="0.2">
      <c r="B191" t="s">
        <v>378</v>
      </c>
      <c r="C191" t="str">
        <f>IF(G191&lt;&gt;"",G191,IF(F191&lt;&gt;"",F191,E191))</f>
        <v>Mattox</v>
      </c>
      <c r="D191" t="s">
        <v>1557</v>
      </c>
      <c r="E191" t="s">
        <v>1558</v>
      </c>
    </row>
    <row r="192" spans="2:6" hidden="1" x14ac:dyDescent="0.2">
      <c r="B192" t="s">
        <v>281</v>
      </c>
      <c r="C192" t="str">
        <f>IF(G192&lt;&gt;"",G192,IF(F192&lt;&gt;"",F192,E192))</f>
        <v>Tollerton</v>
      </c>
      <c r="D192" t="s">
        <v>1361</v>
      </c>
      <c r="E192" t="s">
        <v>1362</v>
      </c>
    </row>
    <row r="193" spans="1:8" hidden="1" x14ac:dyDescent="0.2">
      <c r="B193" t="s">
        <v>169</v>
      </c>
      <c r="C193" t="str">
        <f>IF(G193&lt;&gt;"",G193,IF(F193&lt;&gt;"",F193,E193))</f>
        <v>Durso</v>
      </c>
      <c r="D193" t="s">
        <v>707</v>
      </c>
      <c r="E193" t="s">
        <v>965</v>
      </c>
    </row>
    <row r="194" spans="1:8" hidden="1" x14ac:dyDescent="0.2">
      <c r="B194" t="s">
        <v>90</v>
      </c>
      <c r="C194" t="str">
        <f>IF(G194&lt;&gt;"",G194,IF(F194&lt;&gt;"",F194,E194))</f>
        <v>Lavoie</v>
      </c>
      <c r="D194" t="s">
        <v>707</v>
      </c>
      <c r="E194" t="s">
        <v>770</v>
      </c>
    </row>
    <row r="195" spans="1:8" hidden="1" x14ac:dyDescent="0.2">
      <c r="B195" t="s">
        <v>36</v>
      </c>
      <c r="C195" t="str">
        <f>IF(G195&lt;&gt;"",G195,IF(F195&lt;&gt;"",F195,E195))</f>
        <v>York</v>
      </c>
      <c r="D195" t="s">
        <v>707</v>
      </c>
      <c r="E195" t="s">
        <v>1638</v>
      </c>
      <c r="F195" t="s">
        <v>708</v>
      </c>
    </row>
    <row r="196" spans="1:8" hidden="1" x14ac:dyDescent="0.2">
      <c r="B196" t="s">
        <v>170</v>
      </c>
      <c r="C196" t="str">
        <f>IF(G196&lt;&gt;"",G196,IF(F196&lt;&gt;"",F196,E196))</f>
        <v>Brown</v>
      </c>
      <c r="D196" t="s">
        <v>945</v>
      </c>
      <c r="E196" t="s">
        <v>946</v>
      </c>
    </row>
    <row r="197" spans="1:8" hidden="1" x14ac:dyDescent="0.2">
      <c r="B197" t="s">
        <v>39</v>
      </c>
      <c r="C197" t="str">
        <f>IF(G197&lt;&gt;"",G197,IF(F197&lt;&gt;"",F197,E197))</f>
        <v>Hrabusa</v>
      </c>
      <c r="D197" t="s">
        <v>584</v>
      </c>
      <c r="E197" t="s">
        <v>1643</v>
      </c>
      <c r="F197" t="s">
        <v>585</v>
      </c>
    </row>
    <row r="198" spans="1:8" hidden="1" x14ac:dyDescent="0.2">
      <c r="B198" t="s">
        <v>38</v>
      </c>
      <c r="C198" t="str">
        <f>IF(G198&lt;&gt;"",G198,IF(F198&lt;&gt;"",F198,E198))</f>
        <v>Kirtley</v>
      </c>
      <c r="D198" t="s">
        <v>584</v>
      </c>
      <c r="E198" t="s">
        <v>1625</v>
      </c>
      <c r="F198" t="s">
        <v>596</v>
      </c>
    </row>
    <row r="199" spans="1:8" hidden="1" x14ac:dyDescent="0.2">
      <c r="B199" t="s">
        <v>282</v>
      </c>
      <c r="C199" t="str">
        <f>IF(G199&lt;&gt;"",G199,IF(F199&lt;&gt;"",F199,E199))</f>
        <v>Lehman</v>
      </c>
      <c r="D199" t="s">
        <v>584</v>
      </c>
      <c r="E199" t="s">
        <v>1625</v>
      </c>
      <c r="F199" t="s">
        <v>1257</v>
      </c>
    </row>
    <row r="200" spans="1:8" hidden="1" x14ac:dyDescent="0.2">
      <c r="B200" t="s">
        <v>37</v>
      </c>
      <c r="C200" t="str">
        <f>IF(G200&lt;&gt;"",G200,IF(F200&lt;&gt;"",F200,E200))</f>
        <v>Rood</v>
      </c>
      <c r="D200" t="s">
        <v>584</v>
      </c>
      <c r="E200" t="s">
        <v>1649</v>
      </c>
      <c r="F200" t="s">
        <v>655</v>
      </c>
    </row>
    <row r="201" spans="1:8" hidden="1" x14ac:dyDescent="0.2">
      <c r="B201" t="s">
        <v>283</v>
      </c>
      <c r="C201" t="str">
        <f>IF(G201&lt;&gt;"",G201,IF(F201&lt;&gt;"",F201,E201))</f>
        <v>Schmidt</v>
      </c>
      <c r="D201" t="s">
        <v>584</v>
      </c>
      <c r="E201" t="s">
        <v>1332</v>
      </c>
    </row>
    <row r="202" spans="1:8" hidden="1" x14ac:dyDescent="0.2">
      <c r="B202" t="s">
        <v>171</v>
      </c>
      <c r="C202" t="str">
        <f>IF(G202&lt;&gt;"",G202,IF(F202&lt;&gt;"",F202,E202))</f>
        <v>Terwilleger</v>
      </c>
      <c r="D202" t="s">
        <v>584</v>
      </c>
      <c r="E202" t="s">
        <v>1091</v>
      </c>
    </row>
    <row r="203" spans="1:8" hidden="1" x14ac:dyDescent="0.2">
      <c r="B203" t="s">
        <v>91</v>
      </c>
      <c r="C203" t="str">
        <f>IF(G203&lt;&gt;"",G203,IF(F203&lt;&gt;"",F203,E203))</f>
        <v>Towey</v>
      </c>
      <c r="D203" t="s">
        <v>584</v>
      </c>
      <c r="E203" t="s">
        <v>790</v>
      </c>
    </row>
    <row r="204" spans="1:8" hidden="1" x14ac:dyDescent="0.2">
      <c r="B204" t="s">
        <v>40</v>
      </c>
      <c r="C204" t="str">
        <f>IF(G204&lt;&gt;"",G204,IF(F204&lt;&gt;"",F204,E204))</f>
        <v>Rawlson</v>
      </c>
      <c r="D204" t="s">
        <v>650</v>
      </c>
      <c r="E204" t="s">
        <v>1646</v>
      </c>
      <c r="F204" t="s">
        <v>652</v>
      </c>
    </row>
    <row r="205" spans="1:8" hidden="1" x14ac:dyDescent="0.2">
      <c r="B205" t="s">
        <v>172</v>
      </c>
      <c r="C205" t="str">
        <f>IF(G205&lt;&gt;"",G205,IF(F205&lt;&gt;"",F205,E205))</f>
        <v>Molina</v>
      </c>
      <c r="D205" t="s">
        <v>1037</v>
      </c>
      <c r="E205" t="s">
        <v>1038</v>
      </c>
    </row>
    <row r="206" spans="1:8" hidden="1" x14ac:dyDescent="0.2">
      <c r="B206" t="s">
        <v>92</v>
      </c>
      <c r="C206" t="str">
        <f>IF(G206&lt;&gt;"",G206,IF(F206&lt;&gt;"",F206,E206))</f>
        <v>Alter</v>
      </c>
      <c r="D206" t="s">
        <v>719</v>
      </c>
      <c r="E206" t="s">
        <v>720</v>
      </c>
    </row>
    <row r="207" spans="1:8" hidden="1" x14ac:dyDescent="0.2">
      <c r="B207" t="s">
        <v>93</v>
      </c>
      <c r="C207" t="str">
        <f>IF(G207&lt;&gt;"",G207,IF(F207&lt;&gt;"",F207,E207))</f>
        <v>Doherty</v>
      </c>
      <c r="D207" t="s">
        <v>719</v>
      </c>
      <c r="E207" t="s">
        <v>745</v>
      </c>
    </row>
    <row r="208" spans="1:8" x14ac:dyDescent="0.2">
      <c r="A208" s="9" t="s">
        <v>1657</v>
      </c>
      <c r="B208" s="4" t="s">
        <v>1629</v>
      </c>
      <c r="C208" t="str">
        <f>IF(G208&lt;&gt;"",G208,IF(F208&lt;&gt;"",F208,E208))</f>
        <v>Russo</v>
      </c>
      <c r="D208" s="4" t="s">
        <v>719</v>
      </c>
      <c r="E208" t="s">
        <v>1630</v>
      </c>
      <c r="F208" t="s">
        <v>1325</v>
      </c>
      <c r="H208" s="9" t="s">
        <v>1657</v>
      </c>
    </row>
    <row r="209" spans="1:8" x14ac:dyDescent="0.2">
      <c r="A209" s="9" t="s">
        <v>1657</v>
      </c>
      <c r="B209" t="s">
        <v>284</v>
      </c>
      <c r="C209" t="str">
        <f>IF(G209&lt;&gt;"",G209,IF(F209&lt;&gt;"",F209,E209))</f>
        <v>Russo</v>
      </c>
      <c r="D209" t="s">
        <v>719</v>
      </c>
      <c r="E209" t="s">
        <v>1325</v>
      </c>
      <c r="H209" s="9" t="s">
        <v>1657</v>
      </c>
    </row>
    <row r="210" spans="1:8" hidden="1" x14ac:dyDescent="0.2">
      <c r="B210" t="s">
        <v>173</v>
      </c>
      <c r="C210" t="str">
        <f>IF(G210&lt;&gt;"",G210,IF(F210&lt;&gt;"",F210,E210))</f>
        <v>Cooper</v>
      </c>
      <c r="D210" t="s">
        <v>825</v>
      </c>
      <c r="E210" t="s">
        <v>826</v>
      </c>
    </row>
    <row r="211" spans="1:8" hidden="1" x14ac:dyDescent="0.2">
      <c r="B211" t="s">
        <v>174</v>
      </c>
      <c r="C211" t="str">
        <f>IF(G211&lt;&gt;"",G211,IF(F211&lt;&gt;"",F211,E211))</f>
        <v>Zudar</v>
      </c>
      <c r="D211" t="s">
        <v>825</v>
      </c>
      <c r="E211" t="s">
        <v>1108</v>
      </c>
    </row>
    <row r="212" spans="1:8" hidden="1" x14ac:dyDescent="0.2">
      <c r="B212" t="s">
        <v>379</v>
      </c>
      <c r="C212" t="str">
        <f>IF(G212&lt;&gt;"",G212,IF(F212&lt;&gt;"",F212,E212))</f>
        <v>Malone</v>
      </c>
      <c r="D212" t="s">
        <v>1473</v>
      </c>
      <c r="E212" t="s">
        <v>1474</v>
      </c>
    </row>
    <row r="213" spans="1:8" hidden="1" x14ac:dyDescent="0.2">
      <c r="B213" t="s">
        <v>175</v>
      </c>
      <c r="C213" t="str">
        <f>IF(G213&lt;&gt;"",G213,IF(F213&lt;&gt;"",F213,E213))</f>
        <v>Montalvo</v>
      </c>
      <c r="D213" t="s">
        <v>1040</v>
      </c>
      <c r="E213" t="s">
        <v>1041</v>
      </c>
    </row>
    <row r="214" spans="1:8" hidden="1" x14ac:dyDescent="0.2">
      <c r="B214" t="s">
        <v>285</v>
      </c>
      <c r="C214" t="str">
        <f>IF(G214&lt;&gt;"",G214,IF(F214&lt;&gt;"",F214,E214))</f>
        <v>Stein</v>
      </c>
      <c r="D214" t="s">
        <v>1349</v>
      </c>
      <c r="E214" t="s">
        <v>1645</v>
      </c>
      <c r="F214" t="s">
        <v>1350</v>
      </c>
    </row>
    <row r="215" spans="1:8" hidden="1" x14ac:dyDescent="0.2">
      <c r="B215" t="s">
        <v>286</v>
      </c>
      <c r="C215" t="str">
        <f>IF(G215&lt;&gt;"",G215,IF(F215&lt;&gt;"",F215,E215))</f>
        <v>Gonzalez</v>
      </c>
      <c r="D215" t="s">
        <v>1209</v>
      </c>
      <c r="E215" t="s">
        <v>1210</v>
      </c>
    </row>
    <row r="216" spans="1:8" hidden="1" x14ac:dyDescent="0.2">
      <c r="B216" t="s">
        <v>287</v>
      </c>
      <c r="C216" t="str">
        <f>IF(G216&lt;&gt;"",G216,IF(F216&lt;&gt;"",F216,E216))</f>
        <v>Pearson</v>
      </c>
      <c r="D216" t="s">
        <v>914</v>
      </c>
      <c r="E216" t="s">
        <v>1300</v>
      </c>
    </row>
    <row r="217" spans="1:8" hidden="1" x14ac:dyDescent="0.2">
      <c r="B217" t="s">
        <v>176</v>
      </c>
      <c r="C217" t="str">
        <f>IF(G217&lt;&gt;"",G217,IF(F217&lt;&gt;"",F217,E217))</f>
        <v>Roy</v>
      </c>
      <c r="D217" t="s">
        <v>914</v>
      </c>
      <c r="E217" t="s">
        <v>800</v>
      </c>
    </row>
    <row r="218" spans="1:8" hidden="1" x14ac:dyDescent="0.2">
      <c r="B218" t="s">
        <v>177</v>
      </c>
      <c r="C218" t="str">
        <f>IF(G218&lt;&gt;"",G218,IF(F218&lt;&gt;"",F218,E218))</f>
        <v>York</v>
      </c>
      <c r="D218" t="s">
        <v>914</v>
      </c>
      <c r="E218" t="s">
        <v>708</v>
      </c>
    </row>
    <row r="219" spans="1:8" hidden="1" x14ac:dyDescent="0.2">
      <c r="B219" t="s">
        <v>41</v>
      </c>
      <c r="C219" t="str">
        <f>IF(G219&lt;&gt;"",G219,IF(F219&lt;&gt;"",F219,E219))</f>
        <v>Durden</v>
      </c>
      <c r="D219" t="s">
        <v>1639</v>
      </c>
      <c r="E219" t="s">
        <v>532</v>
      </c>
      <c r="F219" t="s">
        <v>533</v>
      </c>
    </row>
    <row r="220" spans="1:8" hidden="1" x14ac:dyDescent="0.2">
      <c r="B220" t="s">
        <v>380</v>
      </c>
      <c r="C220" t="str">
        <f>IF(G220&lt;&gt;"",G220,IF(F220&lt;&gt;"",F220,E220))</f>
        <v>Hickey</v>
      </c>
      <c r="D220" t="s">
        <v>1531</v>
      </c>
      <c r="E220" t="s">
        <v>1532</v>
      </c>
    </row>
    <row r="221" spans="1:8" hidden="1" x14ac:dyDescent="0.2">
      <c r="B221" t="s">
        <v>178</v>
      </c>
      <c r="C221" t="str">
        <f>IF(G221&lt;&gt;"",G221,IF(F221&lt;&gt;"",F221,E221))</f>
        <v>Wallace</v>
      </c>
      <c r="D221" t="s">
        <v>1105</v>
      </c>
      <c r="E221" t="s">
        <v>1106</v>
      </c>
    </row>
    <row r="222" spans="1:8" hidden="1" x14ac:dyDescent="0.2">
      <c r="B222" t="s">
        <v>381</v>
      </c>
      <c r="C222" t="str">
        <f>IF(G222&lt;&gt;"",G222,IF(F222&lt;&gt;"",F222,E222))</f>
        <v>Wiley</v>
      </c>
      <c r="D222" t="s">
        <v>1610</v>
      </c>
      <c r="E222" t="s">
        <v>1611</v>
      </c>
    </row>
    <row r="223" spans="1:8" hidden="1" x14ac:dyDescent="0.2">
      <c r="B223" t="s">
        <v>179</v>
      </c>
      <c r="C223" t="str">
        <f>IF(G223&lt;&gt;"",G223,IF(F223&lt;&gt;"",F223,E223))</f>
        <v>Peluso</v>
      </c>
      <c r="D223" t="s">
        <v>1051</v>
      </c>
      <c r="E223" t="s">
        <v>1052</v>
      </c>
    </row>
    <row r="224" spans="1:8" hidden="1" x14ac:dyDescent="0.2">
      <c r="B224" t="s">
        <v>180</v>
      </c>
      <c r="C224" t="str">
        <f>IF(G224&lt;&gt;"",G224,IF(F224&lt;&gt;"",F224,E224))</f>
        <v>Fernandez</v>
      </c>
      <c r="D224" t="s">
        <v>841</v>
      </c>
      <c r="E224" t="s">
        <v>842</v>
      </c>
    </row>
    <row r="225" spans="2:6" hidden="1" x14ac:dyDescent="0.2">
      <c r="B225" t="s">
        <v>382</v>
      </c>
      <c r="C225" t="str">
        <f>IF(G225&lt;&gt;"",G225,IF(F225&lt;&gt;"",F225,E225))</f>
        <v>Leslie</v>
      </c>
      <c r="D225" t="s">
        <v>841</v>
      </c>
      <c r="E225" t="s">
        <v>1313</v>
      </c>
    </row>
    <row r="226" spans="2:6" hidden="1" x14ac:dyDescent="0.2">
      <c r="B226" t="s">
        <v>181</v>
      </c>
      <c r="C226" t="str">
        <f>IF(G226&lt;&gt;"",G226,IF(F226&lt;&gt;"",F226,E226))</f>
        <v>Sonderling</v>
      </c>
      <c r="D226" t="s">
        <v>841</v>
      </c>
      <c r="E226" t="s">
        <v>1086</v>
      </c>
    </row>
    <row r="227" spans="2:6" hidden="1" x14ac:dyDescent="0.2">
      <c r="B227" t="s">
        <v>288</v>
      </c>
      <c r="C227" t="str">
        <f>IF(G227&lt;&gt;"",G227,IF(F227&lt;&gt;"",F227,E227))</f>
        <v>Anderson</v>
      </c>
      <c r="D227" t="s">
        <v>1123</v>
      </c>
      <c r="E227" t="s">
        <v>1124</v>
      </c>
    </row>
    <row r="228" spans="2:6" hidden="1" x14ac:dyDescent="0.2">
      <c r="B228" t="s">
        <v>383</v>
      </c>
      <c r="C228" t="str">
        <f>IF(G228&lt;&gt;"",G228,IF(F228&lt;&gt;"",F228,E228))</f>
        <v>Gordon</v>
      </c>
      <c r="D228" t="s">
        <v>1527</v>
      </c>
      <c r="E228" t="s">
        <v>1528</v>
      </c>
    </row>
    <row r="229" spans="2:6" hidden="1" x14ac:dyDescent="0.2">
      <c r="B229" t="s">
        <v>289</v>
      </c>
      <c r="C229" t="str">
        <f>IF(G229&lt;&gt;"",G229,IF(F229&lt;&gt;"",F229,E229))</f>
        <v>Sutton</v>
      </c>
      <c r="D229" t="s">
        <v>1352</v>
      </c>
      <c r="E229" t="s">
        <v>1353</v>
      </c>
    </row>
    <row r="230" spans="2:6" hidden="1" x14ac:dyDescent="0.2">
      <c r="B230" t="s">
        <v>290</v>
      </c>
      <c r="C230" t="str">
        <f>IF(G230&lt;&gt;"",G230,IF(F230&lt;&gt;"",F230,E230))</f>
        <v>Comer</v>
      </c>
      <c r="D230" t="s">
        <v>890</v>
      </c>
      <c r="E230" t="s">
        <v>1164</v>
      </c>
    </row>
    <row r="231" spans="2:6" hidden="1" x14ac:dyDescent="0.2">
      <c r="B231" t="s">
        <v>291</v>
      </c>
      <c r="C231" t="str">
        <f>IF(G231&lt;&gt;"",G231,IF(F231&lt;&gt;"",F231,E231))</f>
        <v>Dempsey</v>
      </c>
      <c r="D231" t="s">
        <v>890</v>
      </c>
      <c r="E231" t="s">
        <v>1176</v>
      </c>
    </row>
    <row r="232" spans="2:6" hidden="1" x14ac:dyDescent="0.2">
      <c r="B232" t="s">
        <v>182</v>
      </c>
      <c r="C232" t="str">
        <f>IF(G232&lt;&gt;"",G232,IF(F232&lt;&gt;"",F232,E232))</f>
        <v>Reilly</v>
      </c>
      <c r="D232" t="s">
        <v>890</v>
      </c>
      <c r="E232" t="s">
        <v>891</v>
      </c>
    </row>
    <row r="233" spans="2:6" hidden="1" x14ac:dyDescent="0.2">
      <c r="B233" t="s">
        <v>183</v>
      </c>
      <c r="C233" t="str">
        <f>IF(G233&lt;&gt;"",G233,IF(F233&lt;&gt;"",F233,E233))</f>
        <v>Koppel</v>
      </c>
      <c r="D233" t="s">
        <v>1005</v>
      </c>
      <c r="E233" t="s">
        <v>1006</v>
      </c>
    </row>
    <row r="234" spans="2:6" hidden="1" x14ac:dyDescent="0.2">
      <c r="B234" t="s">
        <v>384</v>
      </c>
      <c r="C234" t="str">
        <f>IF(G234&lt;&gt;"",G234,IF(F234&lt;&gt;"",F234,E234))</f>
        <v>Ainslie</v>
      </c>
      <c r="D234" t="s">
        <v>1457</v>
      </c>
      <c r="E234" t="s">
        <v>1625</v>
      </c>
      <c r="F234" t="s">
        <v>1458</v>
      </c>
    </row>
    <row r="235" spans="2:6" hidden="1" x14ac:dyDescent="0.2">
      <c r="B235" t="s">
        <v>184</v>
      </c>
      <c r="C235" t="str">
        <f>IF(G235&lt;&gt;"",G235,IF(F235&lt;&gt;"",F235,E235))</f>
        <v>Chapin</v>
      </c>
      <c r="D235" t="s">
        <v>817</v>
      </c>
      <c r="E235" t="s">
        <v>818</v>
      </c>
    </row>
    <row r="236" spans="2:6" hidden="1" x14ac:dyDescent="0.2">
      <c r="B236" t="s">
        <v>385</v>
      </c>
      <c r="C236" t="str">
        <f>IF(G236&lt;&gt;"",G236,IF(F236&lt;&gt;"",F236,E236))</f>
        <v>Hill</v>
      </c>
      <c r="D236" t="s">
        <v>1536</v>
      </c>
      <c r="E236" t="s">
        <v>1537</v>
      </c>
    </row>
    <row r="237" spans="2:6" hidden="1" x14ac:dyDescent="0.2">
      <c r="B237" t="s">
        <v>185</v>
      </c>
      <c r="C237" t="str">
        <f>IF(G237&lt;&gt;"",G237,IF(F237&lt;&gt;"",F237,E237))</f>
        <v>Browning</v>
      </c>
      <c r="D237" t="s">
        <v>811</v>
      </c>
      <c r="E237" t="s">
        <v>812</v>
      </c>
    </row>
    <row r="238" spans="2:6" hidden="1" x14ac:dyDescent="0.2">
      <c r="B238" t="s">
        <v>186</v>
      </c>
      <c r="C238" t="str">
        <f>IF(G238&lt;&gt;"",G238,IF(F238&lt;&gt;"",F238,E238))</f>
        <v>Bedran</v>
      </c>
      <c r="D238" t="s">
        <v>931</v>
      </c>
      <c r="E238" t="s">
        <v>932</v>
      </c>
    </row>
    <row r="239" spans="2:6" hidden="1" x14ac:dyDescent="0.2">
      <c r="B239" t="s">
        <v>42</v>
      </c>
      <c r="C239" t="str">
        <f>IF(G239&lt;&gt;"",G239,IF(F239&lt;&gt;"",F239,E239))</f>
        <v>Hilton</v>
      </c>
      <c r="D239" t="s">
        <v>1650</v>
      </c>
      <c r="E239" t="s">
        <v>490</v>
      </c>
      <c r="F239" t="s">
        <v>573</v>
      </c>
    </row>
    <row r="240" spans="2:6" hidden="1" x14ac:dyDescent="0.2">
      <c r="B240" t="s">
        <v>292</v>
      </c>
      <c r="C240" t="str">
        <f>IF(G240&lt;&gt;"",G240,IF(F240&lt;&gt;"",F240,E240))</f>
        <v>Daniels</v>
      </c>
      <c r="D240" t="s">
        <v>1173</v>
      </c>
      <c r="E240" t="s">
        <v>1174</v>
      </c>
    </row>
    <row r="241" spans="2:6" hidden="1" x14ac:dyDescent="0.2">
      <c r="B241" t="s">
        <v>386</v>
      </c>
      <c r="C241" t="str">
        <f>IF(G241&lt;&gt;"",G241,IF(F241&lt;&gt;"",F241,E241))</f>
        <v>Chan</v>
      </c>
      <c r="D241" t="s">
        <v>1501</v>
      </c>
      <c r="E241" t="s">
        <v>1502</v>
      </c>
    </row>
    <row r="242" spans="2:6" hidden="1" x14ac:dyDescent="0.2">
      <c r="B242" t="s">
        <v>387</v>
      </c>
      <c r="C242" t="str">
        <f>IF(G242&lt;&gt;"",G242,IF(F242&lt;&gt;"",F242,E242))</f>
        <v>Ward</v>
      </c>
      <c r="D242" t="s">
        <v>1501</v>
      </c>
      <c r="E242" t="s">
        <v>1604</v>
      </c>
    </row>
    <row r="243" spans="2:6" hidden="1" x14ac:dyDescent="0.2">
      <c r="B243" t="s">
        <v>187</v>
      </c>
      <c r="C243" t="str">
        <f>IF(G243&lt;&gt;"",G243,IF(F243&lt;&gt;"",F243,E243))</f>
        <v>Cooley</v>
      </c>
      <c r="D243" t="s">
        <v>951</v>
      </c>
      <c r="E243" t="s">
        <v>952</v>
      </c>
    </row>
    <row r="244" spans="2:6" hidden="1" x14ac:dyDescent="0.2">
      <c r="B244" t="s">
        <v>94</v>
      </c>
      <c r="C244" t="str">
        <f>IF(G244&lt;&gt;"",G244,IF(F244&lt;&gt;"",F244,E244))</f>
        <v>Garrett</v>
      </c>
      <c r="D244" t="s">
        <v>752</v>
      </c>
      <c r="E244" t="s">
        <v>753</v>
      </c>
    </row>
    <row r="245" spans="2:6" hidden="1" x14ac:dyDescent="0.2">
      <c r="B245" t="s">
        <v>95</v>
      </c>
      <c r="C245" t="str">
        <f>IF(G245&lt;&gt;"",G245,IF(F245&lt;&gt;"",F245,E245))</f>
        <v>Dippie</v>
      </c>
      <c r="D245" t="s">
        <v>741</v>
      </c>
      <c r="E245" t="s">
        <v>742</v>
      </c>
    </row>
    <row r="246" spans="2:6" hidden="1" x14ac:dyDescent="0.2">
      <c r="B246" t="s">
        <v>388</v>
      </c>
      <c r="C246" t="str">
        <f>IF(G246&lt;&gt;"",G246,IF(F246&lt;&gt;"",F246,E246))</f>
        <v>Lund</v>
      </c>
      <c r="D246" t="s">
        <v>1554</v>
      </c>
      <c r="E246" t="s">
        <v>1555</v>
      </c>
    </row>
    <row r="247" spans="2:6" hidden="1" x14ac:dyDescent="0.2">
      <c r="B247" t="s">
        <v>389</v>
      </c>
      <c r="C247" t="str">
        <f>IF(G247&lt;&gt;"",G247,IF(F247&lt;&gt;"",F247,E247))</f>
        <v>Durkin</v>
      </c>
      <c r="D247" t="s">
        <v>1514</v>
      </c>
      <c r="E247" t="s">
        <v>1515</v>
      </c>
    </row>
    <row r="248" spans="2:6" hidden="1" x14ac:dyDescent="0.2">
      <c r="B248" t="s">
        <v>43</v>
      </c>
      <c r="C248" t="str">
        <f>IF(G248&lt;&gt;"",G248,IF(F248&lt;&gt;"",F248,E248))</f>
        <v>Arnold</v>
      </c>
      <c r="D248" t="s">
        <v>422</v>
      </c>
      <c r="E248" t="s">
        <v>1625</v>
      </c>
      <c r="F248" t="s">
        <v>424</v>
      </c>
    </row>
    <row r="249" spans="2:6" hidden="1" x14ac:dyDescent="0.2">
      <c r="B249" t="s">
        <v>293</v>
      </c>
      <c r="C249" t="str">
        <f>IF(G249&lt;&gt;"",G249,IF(F249&lt;&gt;"",F249,E249))</f>
        <v>Rose</v>
      </c>
      <c r="D249" t="s">
        <v>1313</v>
      </c>
      <c r="E249" t="s">
        <v>1314</v>
      </c>
    </row>
    <row r="250" spans="2:6" hidden="1" x14ac:dyDescent="0.2">
      <c r="B250" t="s">
        <v>44</v>
      </c>
      <c r="C250" t="str">
        <f>IF(G250&lt;&gt;"",G250,IF(F250&lt;&gt;"",F250,E250))</f>
        <v>Gill</v>
      </c>
      <c r="D250" t="s">
        <v>561</v>
      </c>
      <c r="E250" t="s">
        <v>562</v>
      </c>
    </row>
    <row r="251" spans="2:6" hidden="1" x14ac:dyDescent="0.2">
      <c r="B251" t="s">
        <v>344</v>
      </c>
      <c r="C251" t="str">
        <f>IF(G251&lt;&gt;"",G251,IF(F251&lt;&gt;"",F251,E251))</f>
        <v>Raeder</v>
      </c>
      <c r="D251" t="s">
        <v>561</v>
      </c>
      <c r="E251" t="s">
        <v>1434</v>
      </c>
    </row>
    <row r="252" spans="2:6" hidden="1" x14ac:dyDescent="0.2">
      <c r="B252" t="s">
        <v>390</v>
      </c>
      <c r="C252" t="str">
        <f>IF(G252&lt;&gt;"",G252,IF(F252&lt;&gt;"",F252,E252))</f>
        <v>Killen</v>
      </c>
      <c r="D252" t="s">
        <v>1542</v>
      </c>
      <c r="E252" t="s">
        <v>1543</v>
      </c>
    </row>
    <row r="253" spans="2:6" hidden="1" x14ac:dyDescent="0.2">
      <c r="B253" t="s">
        <v>45</v>
      </c>
      <c r="C253" t="str">
        <f>IF(G253&lt;&gt;"",G253,IF(F253&lt;&gt;"",F253,E253))</f>
        <v>Schultz</v>
      </c>
      <c r="D253" t="s">
        <v>662</v>
      </c>
      <c r="E253" t="s">
        <v>663</v>
      </c>
    </row>
    <row r="254" spans="2:6" hidden="1" x14ac:dyDescent="0.2">
      <c r="B254" t="s">
        <v>391</v>
      </c>
      <c r="C254" t="str">
        <f>IF(G254&lt;&gt;"",G254,IF(F254&lt;&gt;"",F254,E254))</f>
        <v>Padgett</v>
      </c>
      <c r="D254" t="s">
        <v>1578</v>
      </c>
      <c r="E254" t="s">
        <v>1413</v>
      </c>
      <c r="F254" t="s">
        <v>1579</v>
      </c>
    </row>
    <row r="255" spans="2:6" hidden="1" x14ac:dyDescent="0.2">
      <c r="B255" t="s">
        <v>46</v>
      </c>
      <c r="C255" t="str">
        <f>IF(G255&lt;&gt;"",G255,IF(F255&lt;&gt;"",F255,E255))</f>
        <v>Courtelis</v>
      </c>
      <c r="D255" t="s">
        <v>503</v>
      </c>
      <c r="E255" t="s">
        <v>504</v>
      </c>
    </row>
    <row r="256" spans="2:6" hidden="1" x14ac:dyDescent="0.2">
      <c r="B256" t="s">
        <v>96</v>
      </c>
      <c r="C256" t="str">
        <f>IF(G256&lt;&gt;"",G256,IF(F256&lt;&gt;"",F256,E256))</f>
        <v>Strickland</v>
      </c>
      <c r="D256" t="s">
        <v>787</v>
      </c>
      <c r="E256" t="s">
        <v>788</v>
      </c>
    </row>
    <row r="257" spans="2:6" hidden="1" x14ac:dyDescent="0.2">
      <c r="B257" t="s">
        <v>47</v>
      </c>
      <c r="C257" t="str">
        <f>IF(G257&lt;&gt;"",G257,IF(F257&lt;&gt;"",F257,E257))</f>
        <v>Horne</v>
      </c>
      <c r="D257" t="s">
        <v>581</v>
      </c>
      <c r="E257" t="s">
        <v>1642</v>
      </c>
      <c r="F257" t="s">
        <v>582</v>
      </c>
    </row>
    <row r="258" spans="2:6" hidden="1" x14ac:dyDescent="0.2">
      <c r="B258" t="s">
        <v>48</v>
      </c>
      <c r="C258" t="str">
        <f>IF(G258&lt;&gt;"",G258,IF(F258&lt;&gt;"",F258,E258))</f>
        <v>Crosswhite</v>
      </c>
      <c r="D258" t="s">
        <v>506</v>
      </c>
      <c r="E258" t="s">
        <v>507</v>
      </c>
    </row>
    <row r="259" spans="2:6" hidden="1" x14ac:dyDescent="0.2">
      <c r="B259" t="s">
        <v>294</v>
      </c>
      <c r="C259" t="str">
        <f>IF(G259&lt;&gt;"",G259,IF(F259&lt;&gt;"",F259,E259))</f>
        <v>English</v>
      </c>
      <c r="D259" t="s">
        <v>506</v>
      </c>
      <c r="E259" t="s">
        <v>1642</v>
      </c>
      <c r="F259" t="s">
        <v>1185</v>
      </c>
    </row>
    <row r="260" spans="2:6" hidden="1" x14ac:dyDescent="0.2">
      <c r="B260" t="s">
        <v>188</v>
      </c>
      <c r="C260" t="str">
        <f>IF(G260&lt;&gt;"",G260,IF(F260&lt;&gt;"",F260,E260))</f>
        <v>Matos</v>
      </c>
      <c r="D260" t="s">
        <v>506</v>
      </c>
      <c r="E260" t="s">
        <v>1027</v>
      </c>
    </row>
    <row r="261" spans="2:6" hidden="1" x14ac:dyDescent="0.2">
      <c r="B261" t="s">
        <v>189</v>
      </c>
      <c r="C261" t="str">
        <f>IF(G261&lt;&gt;"",G261,IF(F261&lt;&gt;"",F261,E261))</f>
        <v>Pinto</v>
      </c>
      <c r="D261" t="s">
        <v>506</v>
      </c>
      <c r="E261" t="s">
        <v>1054</v>
      </c>
    </row>
    <row r="262" spans="2:6" hidden="1" x14ac:dyDescent="0.2">
      <c r="B262" t="s">
        <v>345</v>
      </c>
      <c r="C262" t="str">
        <f>IF(G262&lt;&gt;"",G262,IF(F262&lt;&gt;"",F262,E262))</f>
        <v>DeRosa</v>
      </c>
      <c r="D262" t="s">
        <v>610</v>
      </c>
      <c r="E262" t="s">
        <v>1401</v>
      </c>
    </row>
    <row r="263" spans="2:6" hidden="1" x14ac:dyDescent="0.2">
      <c r="B263" t="s">
        <v>295</v>
      </c>
      <c r="C263" t="str">
        <f>IF(G263&lt;&gt;"",G263,IF(F263&lt;&gt;"",F263,E263))</f>
        <v>Bebout</v>
      </c>
      <c r="D263" t="s">
        <v>1130</v>
      </c>
      <c r="E263" t="s">
        <v>1131</v>
      </c>
    </row>
    <row r="264" spans="2:6" hidden="1" x14ac:dyDescent="0.2">
      <c r="B264" t="s">
        <v>190</v>
      </c>
      <c r="C264" t="str">
        <f>IF(G264&lt;&gt;"",G264,IF(F264&lt;&gt;"",F264,E264))</f>
        <v>McMillan</v>
      </c>
      <c r="D264" t="s">
        <v>1029</v>
      </c>
      <c r="E264" t="s">
        <v>1030</v>
      </c>
    </row>
    <row r="265" spans="2:6" hidden="1" x14ac:dyDescent="0.2">
      <c r="B265" t="s">
        <v>296</v>
      </c>
      <c r="C265" t="str">
        <f>IF(G265&lt;&gt;"",G265,IF(F265&lt;&gt;"",F265,E265))</f>
        <v>Farrar</v>
      </c>
      <c r="D265" t="s">
        <v>1190</v>
      </c>
      <c r="E265" t="s">
        <v>1649</v>
      </c>
      <c r="F265" t="s">
        <v>1191</v>
      </c>
    </row>
    <row r="266" spans="2:6" hidden="1" x14ac:dyDescent="0.2">
      <c r="B266" t="s">
        <v>97</v>
      </c>
      <c r="C266" t="str">
        <f>IF(G266&lt;&gt;"",G266,IF(F266&lt;&gt;"",F266,E266))</f>
        <v>Bodach</v>
      </c>
      <c r="D266" t="s">
        <v>725</v>
      </c>
      <c r="E266" t="s">
        <v>726</v>
      </c>
    </row>
    <row r="267" spans="2:6" hidden="1" x14ac:dyDescent="0.2">
      <c r="B267" t="s">
        <v>297</v>
      </c>
      <c r="C267" t="str">
        <f>IF(G267&lt;&gt;"",G267,IF(F267&lt;&gt;"",F267,E267))</f>
        <v>Amster</v>
      </c>
      <c r="D267" t="s">
        <v>1120</v>
      </c>
      <c r="E267" t="s">
        <v>1121</v>
      </c>
    </row>
    <row r="268" spans="2:6" hidden="1" x14ac:dyDescent="0.2">
      <c r="B268" t="s">
        <v>191</v>
      </c>
      <c r="C268" t="str">
        <f>IF(G268&lt;&gt;"",G268,IF(F268&lt;&gt;"",F268,E268))</f>
        <v>Dodd</v>
      </c>
      <c r="D268" t="s">
        <v>958</v>
      </c>
      <c r="E268" t="s">
        <v>959</v>
      </c>
      <c r="F268" t="s">
        <v>960</v>
      </c>
    </row>
    <row r="269" spans="2:6" hidden="1" x14ac:dyDescent="0.2">
      <c r="B269" t="s">
        <v>192</v>
      </c>
      <c r="C269" t="str">
        <f>IF(G269&lt;&gt;"",G269,IF(F269&lt;&gt;"",F269,E269))</f>
        <v>Langey</v>
      </c>
      <c r="D269" t="s">
        <v>1008</v>
      </c>
      <c r="E269" t="s">
        <v>1009</v>
      </c>
    </row>
    <row r="270" spans="2:6" hidden="1" x14ac:dyDescent="0.2">
      <c r="B270" t="s">
        <v>298</v>
      </c>
      <c r="C270" t="str">
        <f>IF(G270&lt;&gt;"",G270,IF(F270&lt;&gt;"",F270,E270))</f>
        <v>Heavener</v>
      </c>
      <c r="D270" t="s">
        <v>1227</v>
      </c>
      <c r="E270" t="s">
        <v>1228</v>
      </c>
    </row>
    <row r="271" spans="2:6" hidden="1" x14ac:dyDescent="0.2">
      <c r="B271" t="s">
        <v>193</v>
      </c>
      <c r="C271" t="str">
        <f>IF(G271&lt;&gt;"",G271,IF(F271&lt;&gt;"",F271,E271))</f>
        <v>Ayers</v>
      </c>
      <c r="D271" t="s">
        <v>569</v>
      </c>
      <c r="E271" t="s">
        <v>803</v>
      </c>
    </row>
    <row r="272" spans="2:6" hidden="1" x14ac:dyDescent="0.2">
      <c r="B272" t="s">
        <v>346</v>
      </c>
      <c r="C272" t="str">
        <f>IF(G272&lt;&gt;"",G272,IF(F272&lt;&gt;"",F272,E272))</f>
        <v>Bond</v>
      </c>
      <c r="D272" t="s">
        <v>569</v>
      </c>
      <c r="E272" t="s">
        <v>940</v>
      </c>
    </row>
    <row r="273" spans="1:8" hidden="1" x14ac:dyDescent="0.2">
      <c r="B273" t="s">
        <v>50</v>
      </c>
      <c r="C273" t="str">
        <f>IF(G273&lt;&gt;"",G273,IF(F273&lt;&gt;"",F273,E273))</f>
        <v>Hightower</v>
      </c>
      <c r="D273" t="s">
        <v>569</v>
      </c>
      <c r="E273" t="s">
        <v>1630</v>
      </c>
      <c r="F273" t="s">
        <v>570</v>
      </c>
    </row>
    <row r="274" spans="1:8" hidden="1" x14ac:dyDescent="0.2">
      <c r="B274" t="s">
        <v>392</v>
      </c>
      <c r="C274" t="str">
        <f>IF(G274&lt;&gt;"",G274,IF(F274&lt;&gt;"",F274,E274))</f>
        <v>Lovetro</v>
      </c>
      <c r="D274" t="s">
        <v>569</v>
      </c>
      <c r="E274" t="s">
        <v>1553</v>
      </c>
    </row>
    <row r="275" spans="1:8" hidden="1" x14ac:dyDescent="0.2">
      <c r="B275" t="s">
        <v>194</v>
      </c>
      <c r="C275" t="str">
        <f>IF(G275&lt;&gt;"",G275,IF(F275&lt;&gt;"",F275,E275))</f>
        <v>Manley</v>
      </c>
      <c r="D275" t="s">
        <v>569</v>
      </c>
      <c r="E275" t="s">
        <v>870</v>
      </c>
    </row>
    <row r="276" spans="1:8" x14ac:dyDescent="0.2">
      <c r="A276" s="9" t="s">
        <v>1657</v>
      </c>
      <c r="B276" t="s">
        <v>195</v>
      </c>
      <c r="C276" t="str">
        <f>IF(G276&lt;&gt;"",G276,IF(F276&lt;&gt;"",F276,E276))</f>
        <v>Sasso</v>
      </c>
      <c r="D276" t="s">
        <v>569</v>
      </c>
      <c r="E276" t="s">
        <v>897</v>
      </c>
      <c r="H276" s="9" t="s">
        <v>1657</v>
      </c>
    </row>
    <row r="277" spans="1:8" hidden="1" x14ac:dyDescent="0.2">
      <c r="B277" t="s">
        <v>49</v>
      </c>
      <c r="C277" t="str">
        <f>IF(G277&lt;&gt;"",G277,IF(F277&lt;&gt;"",F277,E277))</f>
        <v>Strader</v>
      </c>
      <c r="D277" t="s">
        <v>569</v>
      </c>
      <c r="E277" t="s">
        <v>1635</v>
      </c>
      <c r="F277" t="s">
        <v>679</v>
      </c>
    </row>
    <row r="278" spans="1:8" hidden="1" x14ac:dyDescent="0.2">
      <c r="B278" t="s">
        <v>299</v>
      </c>
      <c r="C278" t="str">
        <f>IF(G278&lt;&gt;"",G278,IF(F278&lt;&gt;"",F278,E278))</f>
        <v>Werner</v>
      </c>
      <c r="D278" t="s">
        <v>569</v>
      </c>
      <c r="E278" t="s">
        <v>1369</v>
      </c>
    </row>
    <row r="279" spans="1:8" hidden="1" x14ac:dyDescent="0.2">
      <c r="B279" t="s">
        <v>196</v>
      </c>
      <c r="C279" t="str">
        <f>IF(G279&lt;&gt;"",G279,IF(F279&lt;&gt;"",F279,E279))</f>
        <v>Robinson</v>
      </c>
      <c r="D279" t="s">
        <v>1068</v>
      </c>
      <c r="E279" t="s">
        <v>428</v>
      </c>
    </row>
    <row r="280" spans="1:8" hidden="1" x14ac:dyDescent="0.2">
      <c r="B280" t="s">
        <v>197</v>
      </c>
      <c r="C280" t="str">
        <f>IF(G280&lt;&gt;"",G280,IF(F280&lt;&gt;"",F280,E280))</f>
        <v>Acosta</v>
      </c>
      <c r="D280" t="s">
        <v>917</v>
      </c>
      <c r="E280" t="s">
        <v>918</v>
      </c>
    </row>
    <row r="281" spans="1:8" hidden="1" x14ac:dyDescent="0.2">
      <c r="B281" t="s">
        <v>198</v>
      </c>
      <c r="C281" t="str">
        <f>IF(G281&lt;&gt;"",G281,IF(F281&lt;&gt;"",F281,E281))</f>
        <v>Grissom</v>
      </c>
      <c r="D281" t="s">
        <v>852</v>
      </c>
      <c r="E281" t="s">
        <v>853</v>
      </c>
    </row>
    <row r="282" spans="1:8" x14ac:dyDescent="0.2">
      <c r="A282" s="9" t="s">
        <v>1657</v>
      </c>
      <c r="B282" s="4" t="s">
        <v>1627</v>
      </c>
      <c r="C282" t="str">
        <f>IF(G282&lt;&gt;"",G282,IF(F282&lt;&gt;"",F282,E282))</f>
        <v>Sasso</v>
      </c>
      <c r="D282" s="4" t="s">
        <v>852</v>
      </c>
      <c r="E282" t="s">
        <v>897</v>
      </c>
      <c r="H282" s="9" t="s">
        <v>1657</v>
      </c>
    </row>
    <row r="283" spans="1:8" hidden="1" x14ac:dyDescent="0.2">
      <c r="B283" t="s">
        <v>300</v>
      </c>
      <c r="C283" t="str">
        <f>IF(G283&lt;&gt;"",G283,IF(F283&lt;&gt;"",F283,E283))</f>
        <v>Schonbrunn</v>
      </c>
      <c r="D283" t="s">
        <v>1333</v>
      </c>
      <c r="E283" t="s">
        <v>1334</v>
      </c>
    </row>
    <row r="284" spans="1:8" hidden="1" x14ac:dyDescent="0.2">
      <c r="B284" t="s">
        <v>301</v>
      </c>
      <c r="C284" t="str">
        <f>IF(G284&lt;&gt;"",G284,IF(F284&lt;&gt;"",F284,E284))</f>
        <v>Stegelmann</v>
      </c>
      <c r="D284" t="s">
        <v>1346</v>
      </c>
      <c r="E284" t="s">
        <v>1347</v>
      </c>
    </row>
    <row r="285" spans="1:8" hidden="1" x14ac:dyDescent="0.2">
      <c r="B285" t="s">
        <v>199</v>
      </c>
      <c r="C285" t="str">
        <f>IF(G285&lt;&gt;"",G285,IF(F285&lt;&gt;"",F285,E285))</f>
        <v>Bond</v>
      </c>
      <c r="D285" t="s">
        <v>886</v>
      </c>
      <c r="E285" t="s">
        <v>940</v>
      </c>
    </row>
    <row r="286" spans="1:8" hidden="1" x14ac:dyDescent="0.2">
      <c r="B286" t="s">
        <v>200</v>
      </c>
      <c r="C286" t="str">
        <f>IF(G286&lt;&gt;"",G286,IF(F286&lt;&gt;"",F286,E286))</f>
        <v>Paulich</v>
      </c>
      <c r="D286" t="s">
        <v>886</v>
      </c>
      <c r="E286" t="s">
        <v>1624</v>
      </c>
      <c r="F286" t="s">
        <v>887</v>
      </c>
    </row>
    <row r="287" spans="1:8" hidden="1" x14ac:dyDescent="0.2">
      <c r="B287" t="s">
        <v>201</v>
      </c>
      <c r="C287" t="str">
        <f>IF(G287&lt;&gt;"",G287,IF(F287&lt;&gt;"",F287,E287))</f>
        <v>Primrose</v>
      </c>
      <c r="D287" t="s">
        <v>1062</v>
      </c>
      <c r="E287" t="s">
        <v>1063</v>
      </c>
    </row>
    <row r="288" spans="1:8" hidden="1" x14ac:dyDescent="0.2">
      <c r="B288" t="s">
        <v>393</v>
      </c>
      <c r="C288" t="str">
        <f>IF(G288&lt;&gt;"",G288,IF(F288&lt;&gt;"",F288,E288))</f>
        <v>Kiser</v>
      </c>
      <c r="D288" t="s">
        <v>1544</v>
      </c>
      <c r="E288" t="s">
        <v>1545</v>
      </c>
    </row>
    <row r="289" spans="2:7" hidden="1" x14ac:dyDescent="0.2">
      <c r="B289" t="s">
        <v>51</v>
      </c>
      <c r="C289" t="str">
        <f>IF(G289&lt;&gt;"",G289,IF(F289&lt;&gt;"",F289,E289))</f>
        <v>Braman</v>
      </c>
      <c r="D289" t="s">
        <v>468</v>
      </c>
      <c r="E289" t="s">
        <v>469</v>
      </c>
    </row>
    <row r="290" spans="2:7" hidden="1" x14ac:dyDescent="0.2">
      <c r="B290" t="s">
        <v>202</v>
      </c>
      <c r="C290" t="str">
        <f>IF(G290&lt;&gt;"",G290,IF(F290&lt;&gt;"",F290,E290))</f>
        <v>Diaz</v>
      </c>
      <c r="D290" t="s">
        <v>830</v>
      </c>
      <c r="E290" t="s">
        <v>831</v>
      </c>
    </row>
    <row r="291" spans="2:7" hidden="1" x14ac:dyDescent="0.2">
      <c r="B291" t="s">
        <v>52</v>
      </c>
      <c r="C291" t="str">
        <f>IF(G291&lt;&gt;"",G291,IF(F291&lt;&gt;"",F291,E291))</f>
        <v>Neal</v>
      </c>
      <c r="D291" t="s">
        <v>643</v>
      </c>
      <c r="E291" t="s">
        <v>1639</v>
      </c>
      <c r="F291" t="s">
        <v>645</v>
      </c>
      <c r="G291" t="s">
        <v>644</v>
      </c>
    </row>
    <row r="292" spans="2:7" hidden="1" x14ac:dyDescent="0.2">
      <c r="B292" t="s">
        <v>302</v>
      </c>
      <c r="C292" t="str">
        <f>IF(G292&lt;&gt;"",G292,IF(F292&lt;&gt;"",F292,E292))</f>
        <v>Bowles</v>
      </c>
      <c r="D292" t="s">
        <v>691</v>
      </c>
      <c r="E292" t="s">
        <v>1143</v>
      </c>
    </row>
    <row r="293" spans="2:7" hidden="1" x14ac:dyDescent="0.2">
      <c r="B293" t="s">
        <v>53</v>
      </c>
      <c r="C293" t="str">
        <f>IF(G293&lt;&gt;"",G293,IF(F293&lt;&gt;"",F293,E293))</f>
        <v>Tipton</v>
      </c>
      <c r="D293" t="s">
        <v>691</v>
      </c>
      <c r="E293" t="s">
        <v>692</v>
      </c>
    </row>
    <row r="294" spans="2:7" hidden="1" x14ac:dyDescent="0.2">
      <c r="B294" t="s">
        <v>203</v>
      </c>
      <c r="C294" t="str">
        <f>IF(G294&lt;&gt;"",G294,IF(F294&lt;&gt;"",F294,E294))</f>
        <v>Allende</v>
      </c>
      <c r="D294" t="s">
        <v>921</v>
      </c>
      <c r="E294" t="s">
        <v>922</v>
      </c>
    </row>
    <row r="295" spans="2:7" hidden="1" x14ac:dyDescent="0.2">
      <c r="B295" t="s">
        <v>394</v>
      </c>
      <c r="C295" t="str">
        <f>IF(G295&lt;&gt;"",G295,IF(F295&lt;&gt;"",F295,E295))</f>
        <v>Doherty</v>
      </c>
      <c r="D295" t="s">
        <v>910</v>
      </c>
      <c r="E295" t="s">
        <v>1641</v>
      </c>
      <c r="F295" t="s">
        <v>745</v>
      </c>
    </row>
    <row r="296" spans="2:7" hidden="1" x14ac:dyDescent="0.2">
      <c r="B296" t="s">
        <v>347</v>
      </c>
      <c r="C296" t="str">
        <f>IF(G296&lt;&gt;"",G296,IF(F296&lt;&gt;"",F296,E296))</f>
        <v>Schweizer</v>
      </c>
      <c r="D296" t="s">
        <v>910</v>
      </c>
      <c r="E296" t="s">
        <v>1440</v>
      </c>
    </row>
    <row r="297" spans="2:7" hidden="1" x14ac:dyDescent="0.2">
      <c r="B297" t="s">
        <v>204</v>
      </c>
      <c r="C297" t="str">
        <f>IF(G297&lt;&gt;"",G297,IF(F297&lt;&gt;"",F297,E297))</f>
        <v>Trazzera</v>
      </c>
      <c r="D297" t="s">
        <v>910</v>
      </c>
      <c r="E297" t="s">
        <v>911</v>
      </c>
    </row>
    <row r="298" spans="2:7" hidden="1" x14ac:dyDescent="0.2">
      <c r="B298" t="s">
        <v>303</v>
      </c>
      <c r="C298" t="str">
        <f>IF(G298&lt;&gt;"",G298,IF(F298&lt;&gt;"",F298,E298))</f>
        <v>Blumel</v>
      </c>
      <c r="D298" t="s">
        <v>1141</v>
      </c>
      <c r="E298" t="s">
        <v>1139</v>
      </c>
    </row>
    <row r="299" spans="2:7" hidden="1" x14ac:dyDescent="0.2">
      <c r="B299" t="s">
        <v>304</v>
      </c>
      <c r="C299" t="str">
        <f>IF(G299&lt;&gt;"",G299,IF(F299&lt;&gt;"",F299,E299))</f>
        <v>Conover</v>
      </c>
      <c r="D299" t="s">
        <v>1141</v>
      </c>
      <c r="E299" t="s">
        <v>1165</v>
      </c>
    </row>
    <row r="300" spans="2:7" hidden="1" x14ac:dyDescent="0.2">
      <c r="B300" t="s">
        <v>54</v>
      </c>
      <c r="C300" t="str">
        <f>IF(G300&lt;&gt;"",G300,IF(F300&lt;&gt;"",F300,E300))</f>
        <v>Wells</v>
      </c>
      <c r="D300" t="s">
        <v>696</v>
      </c>
      <c r="E300" t="s">
        <v>1634</v>
      </c>
      <c r="F300" t="s">
        <v>697</v>
      </c>
    </row>
    <row r="301" spans="2:7" hidden="1" x14ac:dyDescent="0.2">
      <c r="B301" t="s">
        <v>305</v>
      </c>
      <c r="C301" t="str">
        <f>IF(G301&lt;&gt;"",G301,IF(F301&lt;&gt;"",F301,E301))</f>
        <v>Wilson</v>
      </c>
      <c r="D301" t="s">
        <v>1630</v>
      </c>
      <c r="E301" t="s">
        <v>1370</v>
      </c>
      <c r="F301" t="s">
        <v>912</v>
      </c>
    </row>
    <row r="302" spans="2:7" hidden="1" x14ac:dyDescent="0.2">
      <c r="B302" t="s">
        <v>348</v>
      </c>
      <c r="C302" t="str">
        <f>IF(G302&lt;&gt;"",G302,IF(F302&lt;&gt;"",F302,E302))</f>
        <v>Holcombe</v>
      </c>
      <c r="D302" t="s">
        <v>1425</v>
      </c>
      <c r="E302" t="s">
        <v>1426</v>
      </c>
    </row>
    <row r="303" spans="2:7" hidden="1" x14ac:dyDescent="0.2">
      <c r="B303" t="s">
        <v>306</v>
      </c>
      <c r="C303" t="str">
        <f>IF(G303&lt;&gt;"",G303,IF(F303&lt;&gt;"",F303,E303))</f>
        <v>Kordonowy</v>
      </c>
      <c r="D303" t="s">
        <v>1243</v>
      </c>
      <c r="E303" t="s">
        <v>1244</v>
      </c>
    </row>
    <row r="304" spans="2:7" hidden="1" x14ac:dyDescent="0.2">
      <c r="B304" t="s">
        <v>55</v>
      </c>
      <c r="C304" t="str">
        <f>IF(G304&lt;&gt;"",G304,IF(F304&lt;&gt;"",F304,E304))</f>
        <v>Dunn</v>
      </c>
      <c r="D304" t="s">
        <v>517</v>
      </c>
      <c r="E304" t="s">
        <v>518</v>
      </c>
      <c r="F304" t="s">
        <v>519</v>
      </c>
    </row>
    <row r="305" spans="2:6" hidden="1" x14ac:dyDescent="0.2">
      <c r="B305" t="s">
        <v>395</v>
      </c>
      <c r="C305" t="str">
        <f>IF(G305&lt;&gt;"",G305,IF(F305&lt;&gt;"",F305,E305))</f>
        <v>Liner</v>
      </c>
      <c r="D305" t="s">
        <v>517</v>
      </c>
      <c r="E305" t="s">
        <v>1546</v>
      </c>
    </row>
    <row r="306" spans="2:6" hidden="1" x14ac:dyDescent="0.2">
      <c r="B306" t="s">
        <v>307</v>
      </c>
      <c r="C306" t="str">
        <f>IF(G306&lt;&gt;"",G306,IF(F306&lt;&gt;"",F306,E306))</f>
        <v>Kotecki</v>
      </c>
      <c r="D306" t="s">
        <v>1246</v>
      </c>
      <c r="E306" t="s">
        <v>1247</v>
      </c>
    </row>
    <row r="307" spans="2:6" hidden="1" x14ac:dyDescent="0.2">
      <c r="B307" t="s">
        <v>308</v>
      </c>
      <c r="C307" t="str">
        <f>IF(G307&lt;&gt;"",G307,IF(F307&lt;&gt;"",F307,E307))</f>
        <v>McAdams</v>
      </c>
      <c r="D307" t="s">
        <v>1246</v>
      </c>
      <c r="E307" t="s">
        <v>1270</v>
      </c>
    </row>
    <row r="308" spans="2:6" hidden="1" x14ac:dyDescent="0.2">
      <c r="B308" t="s">
        <v>309</v>
      </c>
      <c r="C308" t="str">
        <f>IF(G308&lt;&gt;"",G308,IF(F308&lt;&gt;"",F308,E308))</f>
        <v>Kozell</v>
      </c>
      <c r="D308" t="s">
        <v>1249</v>
      </c>
      <c r="E308" t="s">
        <v>1250</v>
      </c>
    </row>
    <row r="309" spans="2:6" hidden="1" x14ac:dyDescent="0.2">
      <c r="B309" t="s">
        <v>349</v>
      </c>
      <c r="C309" t="str">
        <f>IF(G309&lt;&gt;"",G309,IF(F309&lt;&gt;"",F309,E309))</f>
        <v>Bebber</v>
      </c>
      <c r="D309" t="s">
        <v>537</v>
      </c>
      <c r="E309" t="s">
        <v>1384</v>
      </c>
    </row>
    <row r="310" spans="2:6" hidden="1" x14ac:dyDescent="0.2">
      <c r="B310" t="s">
        <v>57</v>
      </c>
      <c r="C310" t="str">
        <f>IF(G310&lt;&gt;"",G310,IF(F310&lt;&gt;"",F310,E310))</f>
        <v>Feagin</v>
      </c>
      <c r="D310" t="s">
        <v>537</v>
      </c>
      <c r="E310" t="s">
        <v>1630</v>
      </c>
      <c r="F310" t="s">
        <v>539</v>
      </c>
    </row>
    <row r="311" spans="2:6" hidden="1" x14ac:dyDescent="0.2">
      <c r="B311" t="s">
        <v>312</v>
      </c>
      <c r="C311" t="str">
        <f>IF(G311&lt;&gt;"",G311,IF(F311&lt;&gt;"",F311,E311))</f>
        <v>Fuller</v>
      </c>
      <c r="D311" t="s">
        <v>537</v>
      </c>
      <c r="E311" t="s">
        <v>1199</v>
      </c>
    </row>
    <row r="312" spans="2:6" hidden="1" x14ac:dyDescent="0.2">
      <c r="B312" t="s">
        <v>56</v>
      </c>
      <c r="C312" t="str">
        <f>IF(G312&lt;&gt;"",G312,IF(F312&lt;&gt;"",F312,E312))</f>
        <v>Gidel</v>
      </c>
      <c r="D312" t="s">
        <v>537</v>
      </c>
      <c r="E312" t="s">
        <v>1640</v>
      </c>
      <c r="F312" t="s">
        <v>556</v>
      </c>
    </row>
    <row r="313" spans="2:6" hidden="1" x14ac:dyDescent="0.2">
      <c r="B313" t="s">
        <v>313</v>
      </c>
      <c r="C313" t="str">
        <f>IF(G313&lt;&gt;"",G313,IF(F313&lt;&gt;"",F313,E313))</f>
        <v>Gillette</v>
      </c>
      <c r="D313" t="s">
        <v>537</v>
      </c>
      <c r="E313" t="s">
        <v>1207</v>
      </c>
    </row>
    <row r="314" spans="2:6" hidden="1" x14ac:dyDescent="0.2">
      <c r="B314" t="s">
        <v>350</v>
      </c>
      <c r="C314" t="str">
        <f>IF(G314&lt;&gt;"",G314,IF(F314&lt;&gt;"",F314,E314))</f>
        <v>Poole</v>
      </c>
      <c r="D314" t="s">
        <v>537</v>
      </c>
      <c r="E314" t="s">
        <v>1428</v>
      </c>
    </row>
    <row r="315" spans="2:6" hidden="1" x14ac:dyDescent="0.2">
      <c r="B315" t="s">
        <v>314</v>
      </c>
      <c r="C315" t="str">
        <f>IF(G315&lt;&gt;"",G315,IF(F315&lt;&gt;"",F315,E315))</f>
        <v>Roten</v>
      </c>
      <c r="D315" t="s">
        <v>537</v>
      </c>
      <c r="E315" t="s">
        <v>1315</v>
      </c>
      <c r="F315" t="s">
        <v>1316</v>
      </c>
    </row>
    <row r="316" spans="2:6" hidden="1" x14ac:dyDescent="0.2">
      <c r="B316" t="s">
        <v>315</v>
      </c>
      <c r="C316" t="str">
        <f>IF(G316&lt;&gt;"",G316,IF(F316&lt;&gt;"",F316,E316))</f>
        <v>Rust</v>
      </c>
      <c r="D316" t="s">
        <v>537</v>
      </c>
      <c r="E316" t="s">
        <v>1645</v>
      </c>
      <c r="F316" t="s">
        <v>1327</v>
      </c>
    </row>
    <row r="317" spans="2:6" hidden="1" x14ac:dyDescent="0.2">
      <c r="B317" t="s">
        <v>311</v>
      </c>
      <c r="C317" t="str">
        <f>IF(G317&lt;&gt;"",G317,IF(F317&lt;&gt;"",F317,E317))</f>
        <v>Sanchez</v>
      </c>
      <c r="D317" t="s">
        <v>537</v>
      </c>
      <c r="E317" t="s">
        <v>1625</v>
      </c>
      <c r="F317" t="s">
        <v>1330</v>
      </c>
    </row>
    <row r="318" spans="2:6" hidden="1" x14ac:dyDescent="0.2">
      <c r="B318" t="s">
        <v>310</v>
      </c>
      <c r="C318" t="str">
        <f>IF(G318&lt;&gt;"",G318,IF(F318&lt;&gt;"",F318,E318))</f>
        <v>Shrader</v>
      </c>
      <c r="D318" t="s">
        <v>537</v>
      </c>
      <c r="E318" t="s">
        <v>1322</v>
      </c>
      <c r="F318" t="s">
        <v>1338</v>
      </c>
    </row>
    <row r="319" spans="2:6" hidden="1" x14ac:dyDescent="0.2">
      <c r="B319" t="s">
        <v>316</v>
      </c>
      <c r="C319" t="str">
        <f>IF(G319&lt;&gt;"",G319,IF(F319&lt;&gt;"",F319,E319))</f>
        <v>Milani</v>
      </c>
      <c r="D319" t="s">
        <v>1274</v>
      </c>
      <c r="E319" t="s">
        <v>1642</v>
      </c>
      <c r="F319" t="s">
        <v>1275</v>
      </c>
    </row>
    <row r="320" spans="2:6" hidden="1" x14ac:dyDescent="0.2">
      <c r="B320" t="s">
        <v>317</v>
      </c>
      <c r="C320" t="str">
        <f>IF(G320&lt;&gt;"",G320,IF(F320&lt;&gt;"",F320,E320))</f>
        <v>Dreffin</v>
      </c>
      <c r="D320" t="s">
        <v>1177</v>
      </c>
      <c r="E320" t="s">
        <v>1178</v>
      </c>
    </row>
    <row r="321" spans="2:6" hidden="1" x14ac:dyDescent="0.2">
      <c r="B321" t="s">
        <v>318</v>
      </c>
      <c r="C321" t="str">
        <f>IF(G321&lt;&gt;"",G321,IF(F321&lt;&gt;"",F321,E321))</f>
        <v>Hart</v>
      </c>
      <c r="D321" t="s">
        <v>1224</v>
      </c>
      <c r="E321" t="s">
        <v>1225</v>
      </c>
    </row>
    <row r="322" spans="2:6" hidden="1" x14ac:dyDescent="0.2">
      <c r="B322" t="s">
        <v>58</v>
      </c>
      <c r="C322" t="str">
        <f>IF(G322&lt;&gt;"",G322,IF(F322&lt;&gt;"",F322,E322))</f>
        <v>Dupras</v>
      </c>
      <c r="D322" t="s">
        <v>528</v>
      </c>
      <c r="E322" t="s">
        <v>529</v>
      </c>
    </row>
    <row r="323" spans="2:6" hidden="1" x14ac:dyDescent="0.2">
      <c r="B323" t="s">
        <v>205</v>
      </c>
      <c r="C323" t="str">
        <f>IF(G323&lt;&gt;"",G323,IF(F323&lt;&gt;"",F323,E323))</f>
        <v>Altman</v>
      </c>
      <c r="D323" t="s">
        <v>800</v>
      </c>
      <c r="E323" t="s">
        <v>801</v>
      </c>
    </row>
    <row r="324" spans="2:6" hidden="1" x14ac:dyDescent="0.2">
      <c r="B324" t="s">
        <v>206</v>
      </c>
      <c r="C324" t="str">
        <f>IF(G324&lt;&gt;"",G324,IF(F324&lt;&gt;"",F324,E324))</f>
        <v>Marcus</v>
      </c>
      <c r="D324" t="s">
        <v>1020</v>
      </c>
      <c r="E324" t="s">
        <v>1021</v>
      </c>
    </row>
    <row r="325" spans="2:6" hidden="1" x14ac:dyDescent="0.2">
      <c r="B325" t="s">
        <v>319</v>
      </c>
      <c r="C325" t="str">
        <f>IF(G325&lt;&gt;"",G325,IF(F325&lt;&gt;"",F325,E325))</f>
        <v>Blauch</v>
      </c>
      <c r="D325" t="s">
        <v>900</v>
      </c>
      <c r="E325" t="s">
        <v>1643</v>
      </c>
      <c r="F325" t="s">
        <v>461</v>
      </c>
    </row>
    <row r="326" spans="2:6" hidden="1" x14ac:dyDescent="0.2">
      <c r="B326" t="s">
        <v>207</v>
      </c>
      <c r="C326" t="str">
        <f>IF(G326&lt;&gt;"",G326,IF(F326&lt;&gt;"",F326,E326))</f>
        <v>Casson</v>
      </c>
      <c r="D326" t="s">
        <v>900</v>
      </c>
      <c r="E326" t="s">
        <v>948</v>
      </c>
    </row>
    <row r="327" spans="2:6" hidden="1" x14ac:dyDescent="0.2">
      <c r="B327" t="s">
        <v>208</v>
      </c>
      <c r="C327" t="str">
        <f>IF(G327&lt;&gt;"",G327,IF(F327&lt;&gt;"",F327,E327))</f>
        <v>Smith</v>
      </c>
      <c r="D327" t="s">
        <v>900</v>
      </c>
      <c r="E327" t="s">
        <v>901</v>
      </c>
    </row>
    <row r="328" spans="2:6" hidden="1" x14ac:dyDescent="0.2">
      <c r="B328" t="s">
        <v>209</v>
      </c>
      <c r="C328" t="str">
        <f>IF(G328&lt;&gt;"",G328,IF(F328&lt;&gt;"",F328,E328))</f>
        <v>Ishoof</v>
      </c>
      <c r="D328" t="s">
        <v>859</v>
      </c>
      <c r="E328" t="s">
        <v>860</v>
      </c>
    </row>
    <row r="329" spans="2:6" hidden="1" x14ac:dyDescent="0.2">
      <c r="B329" s="4" t="s">
        <v>396</v>
      </c>
      <c r="C329" t="str">
        <f>IF(G329&lt;&gt;"",G329,IF(F329&lt;&gt;"",F329,E329))</f>
        <v>Nuzzo</v>
      </c>
      <c r="D329" s="4" t="s">
        <v>1569</v>
      </c>
      <c r="E329" t="s">
        <v>1570</v>
      </c>
    </row>
    <row r="330" spans="2:6" hidden="1" x14ac:dyDescent="0.2">
      <c r="B330" t="s">
        <v>351</v>
      </c>
      <c r="C330" t="str">
        <f>IF(G330&lt;&gt;"",G330,IF(F330&lt;&gt;"",F330,E330))</f>
        <v>Staley</v>
      </c>
      <c r="D330" t="s">
        <v>1444</v>
      </c>
      <c r="E330" t="s">
        <v>1445</v>
      </c>
    </row>
    <row r="331" spans="2:6" hidden="1" x14ac:dyDescent="0.2">
      <c r="B331" t="s">
        <v>397</v>
      </c>
      <c r="C331" t="str">
        <f>IF(G331&lt;&gt;"",G331,IF(F331&lt;&gt;"",F331,E331))</f>
        <v>Blair</v>
      </c>
      <c r="D331" t="s">
        <v>1490</v>
      </c>
      <c r="E331" t="s">
        <v>1491</v>
      </c>
    </row>
    <row r="332" spans="2:6" hidden="1" x14ac:dyDescent="0.2">
      <c r="B332" t="s">
        <v>210</v>
      </c>
      <c r="C332" t="str">
        <f>IF(G332&lt;&gt;"",G332,IF(F332&lt;&gt;"",F332,E332))</f>
        <v>Rio</v>
      </c>
      <c r="D332" t="s">
        <v>892</v>
      </c>
      <c r="E332" t="s">
        <v>893</v>
      </c>
      <c r="F332" t="s">
        <v>894</v>
      </c>
    </row>
    <row r="333" spans="2:6" hidden="1" x14ac:dyDescent="0.2">
      <c r="B333" t="s">
        <v>211</v>
      </c>
      <c r="C333" t="str">
        <f>IF(G333&lt;&gt;"",G333,IF(F333&lt;&gt;"",F333,E333))</f>
        <v>Clements</v>
      </c>
      <c r="D333" t="s">
        <v>821</v>
      </c>
      <c r="E333" t="s">
        <v>822</v>
      </c>
    </row>
    <row r="334" spans="2:6" hidden="1" x14ac:dyDescent="0.2">
      <c r="B334" t="s">
        <v>398</v>
      </c>
      <c r="C334" t="str">
        <f>IF(G334&lt;&gt;"",G334,IF(F334&lt;&gt;"",F334,E334))</f>
        <v>Sholl</v>
      </c>
      <c r="D334" t="s">
        <v>1082</v>
      </c>
      <c r="E334" t="s">
        <v>1590</v>
      </c>
    </row>
    <row r="335" spans="2:6" hidden="1" x14ac:dyDescent="0.2">
      <c r="B335" t="s">
        <v>212</v>
      </c>
      <c r="C335" t="str">
        <f>IF(G335&lt;&gt;"",G335,IF(F335&lt;&gt;"",F335,E335))</f>
        <v>Singer</v>
      </c>
      <c r="D335" t="s">
        <v>1082</v>
      </c>
      <c r="E335" t="s">
        <v>1083</v>
      </c>
    </row>
    <row r="336" spans="2:6" hidden="1" x14ac:dyDescent="0.2">
      <c r="B336" t="s">
        <v>59</v>
      </c>
      <c r="C336" t="str">
        <f>IF(G336&lt;&gt;"",G336,IF(F336&lt;&gt;"",F336,E336))</f>
        <v>Christian</v>
      </c>
      <c r="D336" t="s">
        <v>486</v>
      </c>
      <c r="E336" t="s">
        <v>487</v>
      </c>
    </row>
    <row r="337" spans="2:6" hidden="1" x14ac:dyDescent="0.2">
      <c r="B337" t="s">
        <v>213</v>
      </c>
      <c r="C337" t="str">
        <f>IF(G337&lt;&gt;"",G337,IF(F337&lt;&gt;"",F337,E337))</f>
        <v>Doumet</v>
      </c>
      <c r="D337" t="s">
        <v>832</v>
      </c>
      <c r="E337" t="s">
        <v>833</v>
      </c>
      <c r="F337" t="s">
        <v>834</v>
      </c>
    </row>
    <row r="338" spans="2:6" hidden="1" x14ac:dyDescent="0.2">
      <c r="B338" t="s">
        <v>320</v>
      </c>
      <c r="C338" t="str">
        <f>IF(G338&lt;&gt;"",G338,IF(F338&lt;&gt;"",F338,E338))</f>
        <v>Calvert</v>
      </c>
      <c r="D338" t="s">
        <v>1221</v>
      </c>
      <c r="E338" t="s">
        <v>1640</v>
      </c>
      <c r="F338" t="s">
        <v>1222</v>
      </c>
    </row>
    <row r="339" spans="2:6" hidden="1" x14ac:dyDescent="0.2">
      <c r="B339" t="s">
        <v>214</v>
      </c>
      <c r="C339" t="str">
        <f>IF(G339&lt;&gt;"",G339,IF(F339&lt;&gt;"",F339,E339))</f>
        <v>Patel</v>
      </c>
      <c r="D339" t="s">
        <v>885</v>
      </c>
      <c r="E339" t="s">
        <v>884</v>
      </c>
    </row>
    <row r="340" spans="2:6" hidden="1" x14ac:dyDescent="0.2">
      <c r="B340" t="s">
        <v>215</v>
      </c>
      <c r="C340" t="str">
        <f>IF(G340&lt;&gt;"",G340,IF(F340&lt;&gt;"",F340,E340))</f>
        <v>Hogue</v>
      </c>
      <c r="D340" t="s">
        <v>992</v>
      </c>
      <c r="E340" t="s">
        <v>993</v>
      </c>
    </row>
    <row r="341" spans="2:6" hidden="1" x14ac:dyDescent="0.2">
      <c r="B341" t="s">
        <v>216</v>
      </c>
      <c r="C341" t="str">
        <f>IF(G341&lt;&gt;"",G341,IF(F341&lt;&gt;"",F341,E341))</f>
        <v>VanHoose</v>
      </c>
      <c r="D341" t="s">
        <v>1102</v>
      </c>
      <c r="E341" t="s">
        <v>1103</v>
      </c>
    </row>
    <row r="342" spans="2:6" hidden="1" x14ac:dyDescent="0.2">
      <c r="B342" t="s">
        <v>217</v>
      </c>
      <c r="C342" t="str">
        <f>IF(G342&lt;&gt;"",G342,IF(F342&lt;&gt;"",F342,E342))</f>
        <v>Bayliss</v>
      </c>
      <c r="D342" t="s">
        <v>804</v>
      </c>
      <c r="E342" t="s">
        <v>1645</v>
      </c>
      <c r="F342" t="s">
        <v>805</v>
      </c>
    </row>
    <row r="343" spans="2:6" hidden="1" x14ac:dyDescent="0.2">
      <c r="B343" t="s">
        <v>60</v>
      </c>
      <c r="C343" t="str">
        <f>IF(G343&lt;&gt;"",G343,IF(F343&lt;&gt;"",F343,E343))</f>
        <v>Woodham</v>
      </c>
      <c r="D343" t="s">
        <v>705</v>
      </c>
      <c r="E343" t="s">
        <v>706</v>
      </c>
    </row>
    <row r="344" spans="2:6" hidden="1" x14ac:dyDescent="0.2">
      <c r="B344" t="s">
        <v>61</v>
      </c>
      <c r="C344" t="str">
        <f>IF(G344&lt;&gt;"",G344,IF(F344&lt;&gt;"",F344,E344))</f>
        <v>Connally</v>
      </c>
      <c r="D344" t="s">
        <v>496</v>
      </c>
      <c r="E344" t="s">
        <v>1645</v>
      </c>
      <c r="F344" t="s">
        <v>498</v>
      </c>
    </row>
    <row r="345" spans="2:6" hidden="1" x14ac:dyDescent="0.2">
      <c r="B345" t="s">
        <v>321</v>
      </c>
      <c r="C345" t="str">
        <f>IF(G345&lt;&gt;"",G345,IF(F345&lt;&gt;"",F345,E345))</f>
        <v>Kantor</v>
      </c>
      <c r="D345" t="s">
        <v>609</v>
      </c>
      <c r="E345" t="s">
        <v>1642</v>
      </c>
      <c r="F345" t="s">
        <v>1236</v>
      </c>
    </row>
    <row r="346" spans="2:6" hidden="1" x14ac:dyDescent="0.2">
      <c r="B346" t="s">
        <v>218</v>
      </c>
      <c r="C346" t="str">
        <f>IF(G346&lt;&gt;"",G346,IF(F346&lt;&gt;"",F346,E346))</f>
        <v>Pittington</v>
      </c>
      <c r="D346" t="s">
        <v>1056</v>
      </c>
      <c r="E346" t="s">
        <v>1057</v>
      </c>
    </row>
    <row r="347" spans="2:6" hidden="1" x14ac:dyDescent="0.2">
      <c r="B347" t="s">
        <v>219</v>
      </c>
      <c r="C347" t="str">
        <f>IF(G347&lt;&gt;"",G347,IF(F347&lt;&gt;"",F347,E347))</f>
        <v>McDuffie</v>
      </c>
      <c r="D347" t="s">
        <v>872</v>
      </c>
      <c r="E347" t="s">
        <v>873</v>
      </c>
    </row>
    <row r="348" spans="2:6" hidden="1" x14ac:dyDescent="0.2">
      <c r="B348" t="s">
        <v>220</v>
      </c>
      <c r="C348" t="str">
        <f>IF(G348&lt;&gt;"",G348,IF(F348&lt;&gt;"",F348,E348))</f>
        <v>Muscatello</v>
      </c>
      <c r="D348" t="s">
        <v>792</v>
      </c>
      <c r="E348" t="s">
        <v>1043</v>
      </c>
    </row>
    <row r="349" spans="2:6" hidden="1" x14ac:dyDescent="0.2">
      <c r="B349" t="s">
        <v>98</v>
      </c>
      <c r="C349" t="str">
        <f>IF(G349&lt;&gt;"",G349,IF(F349&lt;&gt;"",F349,E349))</f>
        <v>Villanueva</v>
      </c>
      <c r="D349" t="s">
        <v>792</v>
      </c>
      <c r="E349" t="s">
        <v>793</v>
      </c>
    </row>
    <row r="350" spans="2:6" hidden="1" x14ac:dyDescent="0.2">
      <c r="B350" t="s">
        <v>221</v>
      </c>
      <c r="C350" t="str">
        <f>IF(G350&lt;&gt;"",G350,IF(F350&lt;&gt;"",F350,E350))</f>
        <v>Herzberg</v>
      </c>
      <c r="D350" t="s">
        <v>989</v>
      </c>
      <c r="E350" t="s">
        <v>990</v>
      </c>
    </row>
    <row r="351" spans="2:6" hidden="1" x14ac:dyDescent="0.2">
      <c r="B351" t="s">
        <v>352</v>
      </c>
      <c r="C351" t="str">
        <f>IF(G351&lt;&gt;"",G351,IF(F351&lt;&gt;"",F351,E351))</f>
        <v>Aud</v>
      </c>
      <c r="D351" t="s">
        <v>489</v>
      </c>
      <c r="E351" t="s">
        <v>1374</v>
      </c>
    </row>
    <row r="352" spans="2:6" hidden="1" x14ac:dyDescent="0.2">
      <c r="B352" t="s">
        <v>63</v>
      </c>
      <c r="C352" t="str">
        <f>IF(G352&lt;&gt;"",G352,IF(F352&lt;&gt;"",F352,E352))</f>
        <v>Christian</v>
      </c>
      <c r="D352" t="s">
        <v>489</v>
      </c>
      <c r="E352" t="s">
        <v>1643</v>
      </c>
      <c r="F352" t="s">
        <v>487</v>
      </c>
    </row>
    <row r="353" spans="1:8" hidden="1" x14ac:dyDescent="0.2">
      <c r="B353" t="s">
        <v>399</v>
      </c>
      <c r="C353" t="str">
        <f>IF(G353&lt;&gt;"",G353,IF(F353&lt;&gt;"",F353,E353))</f>
        <v>Hildebrand</v>
      </c>
      <c r="D353" t="s">
        <v>489</v>
      </c>
      <c r="E353" t="s">
        <v>1534</v>
      </c>
    </row>
    <row r="354" spans="1:8" hidden="1" x14ac:dyDescent="0.2">
      <c r="B354" t="s">
        <v>62</v>
      </c>
      <c r="C354" t="str">
        <f>IF(G354&lt;&gt;"",G354,IF(F354&lt;&gt;"",F354,E354))</f>
        <v>Story</v>
      </c>
      <c r="D354" t="s">
        <v>489</v>
      </c>
      <c r="E354" t="s">
        <v>676</v>
      </c>
    </row>
    <row r="355" spans="1:8" hidden="1" x14ac:dyDescent="0.2">
      <c r="B355" t="s">
        <v>65</v>
      </c>
      <c r="C355" t="str">
        <f>IF(G355&lt;&gt;"",G355,IF(F355&lt;&gt;"",F355,E355))</f>
        <v>Bronson</v>
      </c>
      <c r="D355" t="s">
        <v>1643</v>
      </c>
      <c r="E355" t="s">
        <v>1642</v>
      </c>
      <c r="F355" t="s">
        <v>475</v>
      </c>
      <c r="G355" t="s">
        <v>474</v>
      </c>
    </row>
    <row r="356" spans="1:8" hidden="1" x14ac:dyDescent="0.2">
      <c r="B356" t="s">
        <v>322</v>
      </c>
      <c r="C356" t="str">
        <f>IF(G356&lt;&gt;"",G356,IF(F356&lt;&gt;"",F356,E356))</f>
        <v>Fair</v>
      </c>
      <c r="D356" t="s">
        <v>1643</v>
      </c>
      <c r="E356" t="s">
        <v>1187</v>
      </c>
      <c r="F356" t="s">
        <v>1188</v>
      </c>
    </row>
    <row r="357" spans="1:8" hidden="1" x14ac:dyDescent="0.2">
      <c r="B357" t="s">
        <v>64</v>
      </c>
      <c r="C357" t="str">
        <f>IF(G357&lt;&gt;"",G357,IF(F357&lt;&gt;"",F357,E357))</f>
        <v>Fiorentino</v>
      </c>
      <c r="D357" t="s">
        <v>1643</v>
      </c>
      <c r="E357" t="s">
        <v>543</v>
      </c>
      <c r="F357" t="s">
        <v>544</v>
      </c>
    </row>
    <row r="358" spans="1:8" hidden="1" x14ac:dyDescent="0.2">
      <c r="B358" t="s">
        <v>400</v>
      </c>
      <c r="C358" t="str">
        <f>IF(G358&lt;&gt;"",G358,IF(F358&lt;&gt;"",F358,E358))</f>
        <v>Clendinen</v>
      </c>
      <c r="D358" t="s">
        <v>1505</v>
      </c>
      <c r="E358" t="s">
        <v>1506</v>
      </c>
    </row>
    <row r="359" spans="1:8" hidden="1" x14ac:dyDescent="0.2">
      <c r="B359" t="s">
        <v>353</v>
      </c>
      <c r="C359" t="str">
        <f>IF(G359&lt;&gt;"",G359,IF(F359&lt;&gt;"",F359,E359))</f>
        <v>DiBacco</v>
      </c>
      <c r="D359" t="s">
        <v>669</v>
      </c>
      <c r="E359" t="s">
        <v>1403</v>
      </c>
    </row>
    <row r="360" spans="1:8" hidden="1" x14ac:dyDescent="0.2">
      <c r="B360" t="s">
        <v>323</v>
      </c>
      <c r="C360" t="str">
        <f>IF(G360&lt;&gt;"",G360,IF(F360&lt;&gt;"",F360,E360))</f>
        <v>Dye</v>
      </c>
      <c r="D360" t="s">
        <v>669</v>
      </c>
      <c r="E360" t="s">
        <v>1630</v>
      </c>
      <c r="F360" t="s">
        <v>1181</v>
      </c>
    </row>
    <row r="361" spans="1:8" hidden="1" x14ac:dyDescent="0.2">
      <c r="B361" t="s">
        <v>99</v>
      </c>
      <c r="C361" t="str">
        <f>IF(G361&lt;&gt;"",G361,IF(F361&lt;&gt;"",F361,E361))</f>
        <v>Gilmore</v>
      </c>
      <c r="D361" t="s">
        <v>669</v>
      </c>
      <c r="E361" t="s">
        <v>755</v>
      </c>
    </row>
    <row r="362" spans="1:8" x14ac:dyDescent="0.2">
      <c r="A362" s="9" t="s">
        <v>1657</v>
      </c>
      <c r="B362" t="s">
        <v>222</v>
      </c>
      <c r="C362" t="str">
        <f>IF(G362&lt;&gt;"",G362,IF(F362&lt;&gt;"",F362,E362))</f>
        <v>Griffin</v>
      </c>
      <c r="D362" t="s">
        <v>669</v>
      </c>
      <c r="E362" t="s">
        <v>851</v>
      </c>
      <c r="H362" s="9" t="s">
        <v>1657</v>
      </c>
    </row>
    <row r="363" spans="1:8" hidden="1" x14ac:dyDescent="0.2">
      <c r="B363" t="s">
        <v>223</v>
      </c>
      <c r="C363" t="str">
        <f>IF(G363&lt;&gt;"",G363,IF(F363&lt;&gt;"",F363,E363))</f>
        <v>Larsen</v>
      </c>
      <c r="D363" t="s">
        <v>669</v>
      </c>
      <c r="E363" t="s">
        <v>864</v>
      </c>
    </row>
    <row r="364" spans="1:8" hidden="1" x14ac:dyDescent="0.2">
      <c r="B364" t="s">
        <v>401</v>
      </c>
      <c r="C364" t="str">
        <f>IF(G364&lt;&gt;"",G364,IF(F364&lt;&gt;"",F364,E364))</f>
        <v>Perrin</v>
      </c>
      <c r="D364" t="s">
        <v>669</v>
      </c>
      <c r="E364" t="s">
        <v>1582</v>
      </c>
    </row>
    <row r="365" spans="1:8" hidden="1" x14ac:dyDescent="0.2">
      <c r="B365" t="s">
        <v>324</v>
      </c>
      <c r="C365" t="str">
        <f>IF(G365&lt;&gt;"",G365,IF(F365&lt;&gt;"",F365,E365))</f>
        <v>Post</v>
      </c>
      <c r="D365" t="s">
        <v>669</v>
      </c>
      <c r="E365" t="s">
        <v>1638</v>
      </c>
      <c r="F365" t="s">
        <v>1302</v>
      </c>
    </row>
    <row r="366" spans="1:8" hidden="1" x14ac:dyDescent="0.2">
      <c r="B366" t="s">
        <v>66</v>
      </c>
      <c r="C366" t="str">
        <f>IF(G366&lt;&gt;"",G366,IF(F366&lt;&gt;"",F366,E366))</f>
        <v>Sittema</v>
      </c>
      <c r="D366" t="s">
        <v>669</v>
      </c>
      <c r="E366" t="s">
        <v>1639</v>
      </c>
      <c r="F366" t="s">
        <v>670</v>
      </c>
    </row>
    <row r="367" spans="1:8" hidden="1" x14ac:dyDescent="0.2">
      <c r="B367" t="s">
        <v>67</v>
      </c>
      <c r="C367" t="str">
        <f>IF(G367&lt;&gt;"",G367,IF(F367&lt;&gt;"",F367,E367))</f>
        <v>Sylte</v>
      </c>
      <c r="D367" t="s">
        <v>669</v>
      </c>
      <c r="E367" t="s">
        <v>1645</v>
      </c>
      <c r="F367" t="s">
        <v>687</v>
      </c>
    </row>
    <row r="368" spans="1:8" hidden="1" x14ac:dyDescent="0.2">
      <c r="B368" t="s">
        <v>325</v>
      </c>
      <c r="C368" t="str">
        <f>IF(G368&lt;&gt;"",G368,IF(F368&lt;&gt;"",F368,E368))</f>
        <v>Norris</v>
      </c>
      <c r="D368" t="s">
        <v>879</v>
      </c>
      <c r="E368" t="s">
        <v>1286</v>
      </c>
    </row>
    <row r="369" spans="1:8" hidden="1" x14ac:dyDescent="0.2">
      <c r="B369" t="s">
        <v>224</v>
      </c>
      <c r="C369" t="str">
        <f>IF(G369&lt;&gt;"",G369,IF(F369&lt;&gt;"",F369,E369))</f>
        <v>Nungesser</v>
      </c>
      <c r="D369" t="s">
        <v>879</v>
      </c>
      <c r="E369" t="s">
        <v>880</v>
      </c>
    </row>
    <row r="370" spans="1:8" hidden="1" x14ac:dyDescent="0.2">
      <c r="B370" t="s">
        <v>68</v>
      </c>
      <c r="C370" t="str">
        <f>IF(G370&lt;&gt;"",G370,IF(F370&lt;&gt;"",F370,E370))</f>
        <v>Cerio</v>
      </c>
      <c r="D370" t="s">
        <v>482</v>
      </c>
      <c r="E370" t="s">
        <v>1647</v>
      </c>
      <c r="F370" t="s">
        <v>484</v>
      </c>
    </row>
    <row r="371" spans="1:8" hidden="1" x14ac:dyDescent="0.2">
      <c r="B371" t="s">
        <v>326</v>
      </c>
      <c r="C371" t="str">
        <f>IF(G371&lt;&gt;"",G371,IF(F371&lt;&gt;"",F371,E371))</f>
        <v>Sparks</v>
      </c>
      <c r="D371" t="s">
        <v>1342</v>
      </c>
      <c r="E371" t="s">
        <v>1343</v>
      </c>
    </row>
    <row r="372" spans="1:8" hidden="1" x14ac:dyDescent="0.2">
      <c r="B372" t="s">
        <v>327</v>
      </c>
      <c r="C372" t="str">
        <f>IF(G372&lt;&gt;"",G372,IF(F372&lt;&gt;"",F372,E372))</f>
        <v>Burt</v>
      </c>
      <c r="D372" t="s">
        <v>1073</v>
      </c>
      <c r="E372" t="s">
        <v>1151</v>
      </c>
    </row>
    <row r="373" spans="1:8" hidden="1" x14ac:dyDescent="0.2">
      <c r="B373" t="s">
        <v>328</v>
      </c>
      <c r="C373" t="str">
        <f>IF(G373&lt;&gt;"",G373,IF(F373&lt;&gt;"",F373,E373))</f>
        <v>Gaitens</v>
      </c>
      <c r="D373" t="s">
        <v>1073</v>
      </c>
      <c r="E373" t="s">
        <v>1201</v>
      </c>
    </row>
    <row r="374" spans="1:8" x14ac:dyDescent="0.2">
      <c r="A374" s="9" t="s">
        <v>1657</v>
      </c>
      <c r="B374" t="s">
        <v>329</v>
      </c>
      <c r="C374" t="str">
        <f>IF(G374&lt;&gt;"",G374,IF(F374&lt;&gt;"",F374,E374))</f>
        <v>Griffin</v>
      </c>
      <c r="D374" t="s">
        <v>1073</v>
      </c>
      <c r="E374" t="s">
        <v>851</v>
      </c>
      <c r="H374" s="9" t="s">
        <v>1657</v>
      </c>
    </row>
    <row r="375" spans="1:8" hidden="1" x14ac:dyDescent="0.2">
      <c r="B375" t="s">
        <v>330</v>
      </c>
      <c r="C375" t="str">
        <f>IF(G375&lt;&gt;"",G375,IF(F375&lt;&gt;"",F375,E375))</f>
        <v>Moran</v>
      </c>
      <c r="D375" t="s">
        <v>1073</v>
      </c>
      <c r="E375" t="s">
        <v>1281</v>
      </c>
    </row>
    <row r="376" spans="1:8" hidden="1" x14ac:dyDescent="0.2">
      <c r="B376" t="s">
        <v>225</v>
      </c>
      <c r="C376" t="str">
        <f>IF(G376&lt;&gt;"",G376,IF(F376&lt;&gt;"",F376,E376))</f>
        <v>Self</v>
      </c>
      <c r="D376" t="s">
        <v>1073</v>
      </c>
      <c r="E376" t="s">
        <v>1074</v>
      </c>
    </row>
    <row r="377" spans="1:8" hidden="1" x14ac:dyDescent="0.2">
      <c r="B377" t="s">
        <v>402</v>
      </c>
      <c r="C377" t="str">
        <f>IF(G377&lt;&gt;"",G377,IF(F377&lt;&gt;"",F377,E377))</f>
        <v>Keels</v>
      </c>
      <c r="D377" t="s">
        <v>1539</v>
      </c>
      <c r="E377" t="s">
        <v>1540</v>
      </c>
    </row>
    <row r="378" spans="1:8" hidden="1" x14ac:dyDescent="0.2">
      <c r="B378" t="s">
        <v>226</v>
      </c>
      <c r="C378" t="str">
        <f>IF(G378&lt;&gt;"",G378,IF(F378&lt;&gt;"",F378,E378))</f>
        <v>Huston</v>
      </c>
      <c r="D378" t="s">
        <v>857</v>
      </c>
      <c r="E378" t="s">
        <v>858</v>
      </c>
    </row>
    <row r="379" spans="1:8" hidden="1" x14ac:dyDescent="0.2">
      <c r="B379" t="s">
        <v>227</v>
      </c>
      <c r="C379" t="str">
        <f>IF(G379&lt;&gt;"",G379,IF(F379&lt;&gt;"",F379,E379))</f>
        <v>Particini</v>
      </c>
      <c r="D379" t="s">
        <v>1047</v>
      </c>
      <c r="E379" t="s">
        <v>1048</v>
      </c>
    </row>
    <row r="380" spans="1:8" hidden="1" x14ac:dyDescent="0.2">
      <c r="B380" t="s">
        <v>403</v>
      </c>
      <c r="C380" t="str">
        <f>IF(G380&lt;&gt;"",G380,IF(F380&lt;&gt;"",F380,E380))</f>
        <v>Wickboldt</v>
      </c>
      <c r="D380" t="s">
        <v>1608</v>
      </c>
      <c r="E380" t="s">
        <v>1609</v>
      </c>
    </row>
    <row r="381" spans="1:8" hidden="1" x14ac:dyDescent="0.2">
      <c r="B381" t="s">
        <v>228</v>
      </c>
      <c r="C381" t="str">
        <f>IF(G381&lt;&gt;"",G381,IF(F381&lt;&gt;"",F381,E381))</f>
        <v>Aloupis</v>
      </c>
      <c r="D381" t="s">
        <v>797</v>
      </c>
      <c r="E381" t="s">
        <v>1634</v>
      </c>
      <c r="F381" t="s">
        <v>798</v>
      </c>
    </row>
    <row r="382" spans="1:8" hidden="1" x14ac:dyDescent="0.2">
      <c r="B382" t="s">
        <v>354</v>
      </c>
      <c r="C382" t="str">
        <f>IF(G382&lt;&gt;"",G382,IF(F382&lt;&gt;"",F382,E382))</f>
        <v>Claar</v>
      </c>
      <c r="D382" t="s">
        <v>592</v>
      </c>
      <c r="E382" t="s">
        <v>1398</v>
      </c>
    </row>
    <row r="383" spans="1:8" hidden="1" x14ac:dyDescent="0.2">
      <c r="B383" t="s">
        <v>69</v>
      </c>
      <c r="C383" t="str">
        <f>IF(G383&lt;&gt;"",G383,IF(F383&lt;&gt;"",F383,E383))</f>
        <v>Kiam</v>
      </c>
      <c r="D383" t="s">
        <v>592</v>
      </c>
      <c r="E383" t="s">
        <v>1639</v>
      </c>
      <c r="F383" t="s">
        <v>593</v>
      </c>
    </row>
    <row r="384" spans="1:8" hidden="1" x14ac:dyDescent="0.2">
      <c r="B384" t="s">
        <v>331</v>
      </c>
      <c r="C384" t="str">
        <f>IF(G384&lt;&gt;"",G384,IF(F384&lt;&gt;"",F384,E384))</f>
        <v>Ford</v>
      </c>
      <c r="D384" t="s">
        <v>1195</v>
      </c>
      <c r="E384" t="s">
        <v>1196</v>
      </c>
    </row>
    <row r="385" spans="2:6" hidden="1" x14ac:dyDescent="0.2">
      <c r="B385" t="s">
        <v>100</v>
      </c>
      <c r="C385" t="str">
        <f>IF(G385&lt;&gt;"",G385,IF(F385&lt;&gt;"",F385,E385))</f>
        <v>Cortellessa</v>
      </c>
      <c r="D385" t="s">
        <v>729</v>
      </c>
      <c r="E385" t="s">
        <v>730</v>
      </c>
    </row>
    <row r="386" spans="2:6" hidden="1" x14ac:dyDescent="0.2">
      <c r="B386" t="s">
        <v>229</v>
      </c>
      <c r="C386" t="str">
        <f>IF(G386&lt;&gt;"",G386,IF(F386&lt;&gt;"",F386,E386))</f>
        <v>Prasad</v>
      </c>
      <c r="D386" t="s">
        <v>1059</v>
      </c>
      <c r="E386" t="s">
        <v>1060</v>
      </c>
    </row>
    <row r="387" spans="2:6" hidden="1" x14ac:dyDescent="0.2">
      <c r="B387" t="s">
        <v>332</v>
      </c>
      <c r="C387" t="str">
        <f>IF(G387&lt;&gt;"",G387,IF(F387&lt;&gt;"",F387,E387))</f>
        <v>Frazier</v>
      </c>
      <c r="D387" t="s">
        <v>1645</v>
      </c>
      <c r="E387" t="s">
        <v>428</v>
      </c>
      <c r="F387" t="s">
        <v>1197</v>
      </c>
    </row>
    <row r="388" spans="2:6" hidden="1" x14ac:dyDescent="0.2">
      <c r="B388" t="s">
        <v>70</v>
      </c>
      <c r="C388" t="str">
        <f>IF(G388&lt;&gt;"",G388,IF(F388&lt;&gt;"",F388,E388))</f>
        <v>Mixson</v>
      </c>
      <c r="D388" t="s">
        <v>633</v>
      </c>
      <c r="E388" t="s">
        <v>634</v>
      </c>
    </row>
    <row r="389" spans="2:6" hidden="1" x14ac:dyDescent="0.2">
      <c r="B389" t="s">
        <v>404</v>
      </c>
      <c r="C389" t="str">
        <f>IF(G389&lt;&gt;"",G389,IF(F389&lt;&gt;"",F389,E389))</f>
        <v>Patrick</v>
      </c>
      <c r="D389" t="s">
        <v>1098</v>
      </c>
      <c r="E389" t="s">
        <v>643</v>
      </c>
    </row>
    <row r="390" spans="2:6" hidden="1" x14ac:dyDescent="0.2">
      <c r="B390" t="s">
        <v>230</v>
      </c>
      <c r="C390" t="str">
        <f>IF(G390&lt;&gt;"",G390,IF(F390&lt;&gt;"",F390,E390))</f>
        <v>Torres</v>
      </c>
      <c r="D390" t="s">
        <v>1098</v>
      </c>
      <c r="E390" t="s">
        <v>1099</v>
      </c>
    </row>
    <row r="391" spans="2:6" hidden="1" x14ac:dyDescent="0.2">
      <c r="B391" t="s">
        <v>71</v>
      </c>
      <c r="C391" t="str">
        <f>IF(G391&lt;&gt;"",G391,IF(F391&lt;&gt;"",F391,E391))</f>
        <v>Dunn</v>
      </c>
      <c r="D391" t="s">
        <v>525</v>
      </c>
      <c r="E391" t="s">
        <v>1634</v>
      </c>
      <c r="F391" t="s">
        <v>519</v>
      </c>
    </row>
    <row r="392" spans="2:6" hidden="1" x14ac:dyDescent="0.2">
      <c r="B392" t="s">
        <v>72</v>
      </c>
      <c r="C392" t="str">
        <f>IF(G392&lt;&gt;"",G392,IF(F392&lt;&gt;"",F392,E392))</f>
        <v>Harrison</v>
      </c>
      <c r="D392" t="s">
        <v>525</v>
      </c>
      <c r="E392" t="s">
        <v>1635</v>
      </c>
      <c r="F392" t="s">
        <v>565</v>
      </c>
    </row>
    <row r="393" spans="2:6" hidden="1" x14ac:dyDescent="0.2">
      <c r="B393" t="s">
        <v>74</v>
      </c>
      <c r="C393" t="str">
        <f>IF(G393&lt;&gt;"",G393,IF(F393&lt;&gt;"",F393,E393))</f>
        <v>Hayes</v>
      </c>
      <c r="D393" t="s">
        <v>525</v>
      </c>
      <c r="E393" t="s">
        <v>1648</v>
      </c>
      <c r="F393" t="s">
        <v>568</v>
      </c>
    </row>
    <row r="394" spans="2:6" hidden="1" x14ac:dyDescent="0.2">
      <c r="B394" t="s">
        <v>405</v>
      </c>
      <c r="C394" t="str">
        <f>IF(G394&lt;&gt;"",G394,IF(F394&lt;&gt;"",F394,E394))</f>
        <v>Mattox</v>
      </c>
      <c r="D394" t="s">
        <v>525</v>
      </c>
      <c r="E394" t="s">
        <v>1630</v>
      </c>
      <c r="F394" t="s">
        <v>1558</v>
      </c>
    </row>
    <row r="395" spans="2:6" hidden="1" x14ac:dyDescent="0.2">
      <c r="B395" t="s">
        <v>73</v>
      </c>
      <c r="C395" t="str">
        <f>IF(G395&lt;&gt;"",G395,IF(F395&lt;&gt;"",F395,E395))</f>
        <v>Shepherd</v>
      </c>
      <c r="D395" t="s">
        <v>525</v>
      </c>
      <c r="E395" t="s">
        <v>1651</v>
      </c>
      <c r="F395" t="s">
        <v>668</v>
      </c>
    </row>
    <row r="396" spans="2:6" hidden="1" x14ac:dyDescent="0.2">
      <c r="B396" t="s">
        <v>355</v>
      </c>
      <c r="C396" t="str">
        <f>IF(G396&lt;&gt;"",G396,IF(F396&lt;&gt;"",F396,E396))</f>
        <v>Hall</v>
      </c>
      <c r="D396" t="s">
        <v>1420</v>
      </c>
      <c r="E396" t="s">
        <v>1421</v>
      </c>
    </row>
    <row r="397" spans="2:6" hidden="1" x14ac:dyDescent="0.2">
      <c r="B397" t="s">
        <v>231</v>
      </c>
      <c r="C397" t="str">
        <f>IF(G397&lt;&gt;"",G397,IF(F397&lt;&gt;"",F397,E397))</f>
        <v>Lorenzo</v>
      </c>
      <c r="D397" t="s">
        <v>866</v>
      </c>
      <c r="E397" t="s">
        <v>867</v>
      </c>
    </row>
    <row r="398" spans="2:6" hidden="1" x14ac:dyDescent="0.2">
      <c r="B398" t="s">
        <v>101</v>
      </c>
      <c r="C398" t="str">
        <f>IF(G398&lt;&gt;"",G398,IF(F398&lt;&gt;"",F398,E398))</f>
        <v>Myers</v>
      </c>
      <c r="D398" t="s">
        <v>778</v>
      </c>
      <c r="E398" t="s">
        <v>779</v>
      </c>
    </row>
    <row r="399" spans="2:6" hidden="1" x14ac:dyDescent="0.2">
      <c r="B399" t="s">
        <v>232</v>
      </c>
      <c r="C399" t="str">
        <f>IF(G399&lt;&gt;"",G399,IF(F399&lt;&gt;"",F399,E399))</f>
        <v>Beard</v>
      </c>
      <c r="D399" t="s">
        <v>807</v>
      </c>
      <c r="E399" t="s">
        <v>808</v>
      </c>
    </row>
    <row r="400" spans="2:6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</sheetData>
  <autoFilter ref="A1:H1136" xr:uid="{BDDB4A31-14BF-7C42-8F6E-55D9640EA27F}">
    <filterColumn colId="0">
      <customFilters>
        <customFilter operator="notEqual" val=" "/>
      </customFilters>
    </filterColumn>
    <sortState xmlns:xlrd2="http://schemas.microsoft.com/office/spreadsheetml/2017/richdata2" ref="A2:H1136">
      <sortCondition ref="D1:D1136"/>
    </sortState>
  </autoFilter>
  <sortState xmlns:xlrd2="http://schemas.microsoft.com/office/spreadsheetml/2017/richdata2" ref="B2:B398">
    <sortCondition ref="B1:B398"/>
  </sortState>
  <phoneticPr fontId="9" type="noConversion"/>
  <conditionalFormatting sqref="C1:C1048576">
    <cfRule type="duplicateValues" dxfId="3" priority="3"/>
  </conditionalFormatting>
  <conditionalFormatting sqref="B1:B1048576">
    <cfRule type="duplicateValues" dxfId="2" priority="2"/>
  </conditionalFormatting>
  <conditionalFormatting sqref="D1:D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98"/>
  <sheetViews>
    <sheetView topLeftCell="A331" workbookViewId="0">
      <selection activeCell="B395" sqref="B395"/>
    </sheetView>
  </sheetViews>
  <sheetFormatPr baseColWidth="10" defaultColWidth="11.1640625" defaultRowHeight="15" customHeight="1" x14ac:dyDescent="0.2"/>
  <cols>
    <col min="1" max="1" width="19.5" customWidth="1"/>
    <col min="2" max="2" width="37.33203125" customWidth="1"/>
    <col min="3" max="26" width="10.5" customWidth="1"/>
  </cols>
  <sheetData>
    <row r="1" spans="1:26" ht="15.75" customHeight="1" x14ac:dyDescent="0.2">
      <c r="A1" t="s">
        <v>2</v>
      </c>
      <c r="B1" t="s">
        <v>1614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t="s">
        <v>253</v>
      </c>
      <c r="F2" s="1"/>
    </row>
    <row r="3" spans="1:26" ht="15.75" customHeight="1" x14ac:dyDescent="0.2">
      <c r="A3" t="s">
        <v>197</v>
      </c>
      <c r="F3" s="1"/>
    </row>
    <row r="4" spans="1:26" ht="15.75" customHeight="1" x14ac:dyDescent="0.2">
      <c r="A4" t="s">
        <v>82</v>
      </c>
      <c r="F4" s="1"/>
    </row>
    <row r="5" spans="1:26" ht="15.75" customHeight="1" x14ac:dyDescent="0.2">
      <c r="A5" t="s">
        <v>384</v>
      </c>
      <c r="F5" s="1"/>
    </row>
    <row r="6" spans="1:26" ht="15.75" customHeight="1" x14ac:dyDescent="0.2">
      <c r="A6" t="s">
        <v>246</v>
      </c>
      <c r="F6" s="1"/>
    </row>
    <row r="7" spans="1:26" ht="15.75" customHeight="1" x14ac:dyDescent="0.2">
      <c r="A7" t="s">
        <v>12</v>
      </c>
      <c r="F7" s="1"/>
    </row>
    <row r="8" spans="1:26" ht="15.75" customHeight="1" x14ac:dyDescent="0.2">
      <c r="A8" t="s">
        <v>359</v>
      </c>
      <c r="F8" s="1"/>
    </row>
    <row r="9" spans="1:26" ht="15.75" customHeight="1" x14ac:dyDescent="0.2">
      <c r="A9" t="s">
        <v>203</v>
      </c>
      <c r="F9" s="1"/>
    </row>
    <row r="10" spans="1:26" ht="15.75" customHeight="1" x14ac:dyDescent="0.2">
      <c r="A10" t="s">
        <v>228</v>
      </c>
      <c r="F10" s="1"/>
    </row>
    <row r="11" spans="1:26" ht="15.75" customHeight="1" x14ac:dyDescent="0.2">
      <c r="A11" t="s">
        <v>92</v>
      </c>
      <c r="F11" s="1"/>
    </row>
    <row r="12" spans="1:26" ht="15.75" customHeight="1" x14ac:dyDescent="0.2">
      <c r="A12" t="s">
        <v>205</v>
      </c>
      <c r="F12" s="1"/>
    </row>
    <row r="13" spans="1:26" ht="15.75" customHeight="1" x14ac:dyDescent="0.2">
      <c r="A13" t="s">
        <v>297</v>
      </c>
    </row>
    <row r="14" spans="1:26" ht="15.75" customHeight="1" x14ac:dyDescent="0.2">
      <c r="A14" t="s">
        <v>288</v>
      </c>
    </row>
    <row r="15" spans="1:26" ht="15.75" customHeight="1" x14ac:dyDescent="0.2">
      <c r="A15" t="s">
        <v>43</v>
      </c>
    </row>
    <row r="16" spans="1:26" ht="15.75" customHeight="1" x14ac:dyDescent="0.2">
      <c r="A16" t="s">
        <v>352</v>
      </c>
    </row>
    <row r="17" spans="1:1" ht="15.75" customHeight="1" x14ac:dyDescent="0.2">
      <c r="A17" t="s">
        <v>264</v>
      </c>
    </row>
    <row r="18" spans="1:1" ht="15.75" customHeight="1" x14ac:dyDescent="0.2">
      <c r="A18" t="s">
        <v>193</v>
      </c>
    </row>
    <row r="19" spans="1:1" ht="15.75" customHeight="1" x14ac:dyDescent="0.2">
      <c r="A19" t="s">
        <v>27</v>
      </c>
    </row>
    <row r="20" spans="1:1" ht="15.75" customHeight="1" x14ac:dyDescent="0.2">
      <c r="A20" t="s">
        <v>144</v>
      </c>
    </row>
    <row r="21" spans="1:1" ht="15.75" customHeight="1" x14ac:dyDescent="0.2">
      <c r="A21" t="s">
        <v>217</v>
      </c>
    </row>
    <row r="22" spans="1:1" ht="15.75" customHeight="1" x14ac:dyDescent="0.2">
      <c r="A22" t="s">
        <v>232</v>
      </c>
    </row>
    <row r="23" spans="1:1" ht="15.75" customHeight="1" x14ac:dyDescent="0.2">
      <c r="A23" t="s">
        <v>117</v>
      </c>
    </row>
    <row r="24" spans="1:1" ht="15.75" customHeight="1" x14ac:dyDescent="0.2">
      <c r="A24" t="s">
        <v>349</v>
      </c>
    </row>
    <row r="25" spans="1:1" ht="15.75" customHeight="1" x14ac:dyDescent="0.2">
      <c r="A25" t="s">
        <v>295</v>
      </c>
    </row>
    <row r="26" spans="1:1" ht="15.75" customHeight="1" x14ac:dyDescent="0.2">
      <c r="A26" t="s">
        <v>186</v>
      </c>
    </row>
    <row r="27" spans="1:1" ht="15.75" customHeight="1" x14ac:dyDescent="0.2">
      <c r="A27" t="s">
        <v>368</v>
      </c>
    </row>
    <row r="28" spans="1:1" ht="15.75" customHeight="1" x14ac:dyDescent="0.2">
      <c r="A28" t="s">
        <v>7</v>
      </c>
    </row>
    <row r="29" spans="1:1" ht="15.75" customHeight="1" x14ac:dyDescent="0.2">
      <c r="A29" t="s">
        <v>86</v>
      </c>
    </row>
    <row r="30" spans="1:1" ht="15.75" customHeight="1" x14ac:dyDescent="0.2">
      <c r="A30" t="s">
        <v>111</v>
      </c>
    </row>
    <row r="31" spans="1:1" ht="15.75" customHeight="1" x14ac:dyDescent="0.2">
      <c r="A31" t="s">
        <v>236</v>
      </c>
    </row>
    <row r="32" spans="1:1" ht="15.75" customHeight="1" x14ac:dyDescent="0.2">
      <c r="A32" t="s">
        <v>397</v>
      </c>
    </row>
    <row r="33" spans="1:1" ht="15.75" customHeight="1" x14ac:dyDescent="0.2">
      <c r="A33" t="s">
        <v>23</v>
      </c>
    </row>
    <row r="34" spans="1:1" ht="15.75" customHeight="1" x14ac:dyDescent="0.2">
      <c r="A34" t="s">
        <v>319</v>
      </c>
    </row>
    <row r="35" spans="1:1" ht="15.75" customHeight="1" x14ac:dyDescent="0.2">
      <c r="A35" t="s">
        <v>265</v>
      </c>
    </row>
    <row r="36" spans="1:1" ht="15.75" customHeight="1" x14ac:dyDescent="0.2">
      <c r="A36" t="s">
        <v>303</v>
      </c>
    </row>
    <row r="37" spans="1:1" ht="15.75" customHeight="1" x14ac:dyDescent="0.2">
      <c r="A37" t="s">
        <v>97</v>
      </c>
    </row>
    <row r="38" spans="1:1" ht="15.75" customHeight="1" x14ac:dyDescent="0.2">
      <c r="A38" t="s">
        <v>130</v>
      </c>
    </row>
    <row r="39" spans="1:1" ht="15.75" customHeight="1" x14ac:dyDescent="0.2">
      <c r="A39" t="s">
        <v>346</v>
      </c>
    </row>
    <row r="40" spans="1:1" ht="15.75" customHeight="1" x14ac:dyDescent="0.2">
      <c r="A40" t="s">
        <v>199</v>
      </c>
    </row>
    <row r="41" spans="1:1" ht="15.75" customHeight="1" x14ac:dyDescent="0.2">
      <c r="A41" t="s">
        <v>136</v>
      </c>
    </row>
    <row r="42" spans="1:1" ht="15.75" customHeight="1" x14ac:dyDescent="0.2">
      <c r="A42" t="s">
        <v>302</v>
      </c>
    </row>
    <row r="43" spans="1:1" ht="15.75" customHeight="1" x14ac:dyDescent="0.2">
      <c r="A43" t="s">
        <v>51</v>
      </c>
    </row>
    <row r="44" spans="1:1" ht="15.75" customHeight="1" x14ac:dyDescent="0.2">
      <c r="A44" t="s">
        <v>274</v>
      </c>
    </row>
    <row r="45" spans="1:1" ht="15.75" customHeight="1" x14ac:dyDescent="0.2">
      <c r="A45" t="s">
        <v>377</v>
      </c>
    </row>
    <row r="46" spans="1:1" ht="15.75" customHeight="1" x14ac:dyDescent="0.2">
      <c r="A46" t="s">
        <v>277</v>
      </c>
    </row>
    <row r="47" spans="1:1" ht="15.75" customHeight="1" x14ac:dyDescent="0.2">
      <c r="A47" t="s">
        <v>65</v>
      </c>
    </row>
    <row r="48" spans="1:1" ht="15.75" customHeight="1" x14ac:dyDescent="0.2">
      <c r="A48" t="s">
        <v>268</v>
      </c>
    </row>
    <row r="49" spans="1:1" ht="15.75" customHeight="1" x14ac:dyDescent="0.2">
      <c r="A49" t="s">
        <v>170</v>
      </c>
    </row>
    <row r="50" spans="1:1" ht="15.75" customHeight="1" x14ac:dyDescent="0.2">
      <c r="A50" t="s">
        <v>185</v>
      </c>
    </row>
    <row r="51" spans="1:1" ht="15.75" customHeight="1" x14ac:dyDescent="0.2">
      <c r="A51" t="s">
        <v>30</v>
      </c>
    </row>
    <row r="52" spans="1:1" ht="15.75" customHeight="1" x14ac:dyDescent="0.2">
      <c r="A52" t="s">
        <v>327</v>
      </c>
    </row>
    <row r="53" spans="1:1" ht="15.75" customHeight="1" x14ac:dyDescent="0.2">
      <c r="A53" t="s">
        <v>129</v>
      </c>
    </row>
    <row r="54" spans="1:1" ht="15.75" customHeight="1" x14ac:dyDescent="0.2">
      <c r="A54" t="s">
        <v>280</v>
      </c>
    </row>
    <row r="55" spans="1:1" ht="15.75" customHeight="1" x14ac:dyDescent="0.2">
      <c r="A55" t="s">
        <v>141</v>
      </c>
    </row>
    <row r="56" spans="1:1" ht="15.75" customHeight="1" x14ac:dyDescent="0.2">
      <c r="A56" t="s">
        <v>247</v>
      </c>
    </row>
    <row r="57" spans="1:1" ht="15.75" customHeight="1" x14ac:dyDescent="0.2">
      <c r="A57" t="s">
        <v>207</v>
      </c>
    </row>
    <row r="58" spans="1:1" ht="15.75" customHeight="1" x14ac:dyDescent="0.2">
      <c r="A58" t="s">
        <v>261</v>
      </c>
    </row>
    <row r="59" spans="1:1" ht="15.75" customHeight="1" x14ac:dyDescent="0.2">
      <c r="A59" t="s">
        <v>68</v>
      </c>
    </row>
    <row r="60" spans="1:1" ht="15.75" customHeight="1" x14ac:dyDescent="0.2">
      <c r="A60" t="s">
        <v>341</v>
      </c>
    </row>
    <row r="61" spans="1:1" ht="15.75" customHeight="1" x14ac:dyDescent="0.2">
      <c r="A61" t="s">
        <v>386</v>
      </c>
    </row>
    <row r="62" spans="1:1" ht="15.75" customHeight="1" x14ac:dyDescent="0.2">
      <c r="A62" t="s">
        <v>184</v>
      </c>
    </row>
    <row r="63" spans="1:1" ht="15.75" customHeight="1" x14ac:dyDescent="0.2">
      <c r="A63" t="s">
        <v>263</v>
      </c>
    </row>
    <row r="64" spans="1:1" ht="15.75" customHeight="1" x14ac:dyDescent="0.2">
      <c r="A64" t="s">
        <v>59</v>
      </c>
    </row>
    <row r="65" spans="1:1" ht="15.75" customHeight="1" x14ac:dyDescent="0.2">
      <c r="A65" t="s">
        <v>63</v>
      </c>
    </row>
    <row r="66" spans="1:1" ht="15.75" customHeight="1" x14ac:dyDescent="0.2">
      <c r="A66" t="s">
        <v>106</v>
      </c>
    </row>
    <row r="67" spans="1:1" ht="15.75" customHeight="1" x14ac:dyDescent="0.2">
      <c r="A67" t="s">
        <v>354</v>
      </c>
    </row>
    <row r="68" spans="1:1" ht="15.75" customHeight="1" x14ac:dyDescent="0.2">
      <c r="A68" t="s">
        <v>211</v>
      </c>
    </row>
    <row r="69" spans="1:1" ht="15.75" customHeight="1" x14ac:dyDescent="0.2">
      <c r="A69" t="s">
        <v>400</v>
      </c>
    </row>
    <row r="70" spans="1:1" ht="15.75" customHeight="1" x14ac:dyDescent="0.2">
      <c r="A70" t="s">
        <v>14</v>
      </c>
    </row>
    <row r="71" spans="1:1" ht="15.75" customHeight="1" x14ac:dyDescent="0.2">
      <c r="A71" t="s">
        <v>131</v>
      </c>
    </row>
    <row r="72" spans="1:1" ht="15.75" customHeight="1" x14ac:dyDescent="0.2">
      <c r="A72" t="s">
        <v>290</v>
      </c>
    </row>
    <row r="73" spans="1:1" ht="15.75" customHeight="1" x14ac:dyDescent="0.2">
      <c r="A73" t="s">
        <v>61</v>
      </c>
    </row>
    <row r="74" spans="1:1" ht="15.75" customHeight="1" x14ac:dyDescent="0.2">
      <c r="A74" t="s">
        <v>304</v>
      </c>
    </row>
    <row r="75" spans="1:1" ht="15.75" customHeight="1" x14ac:dyDescent="0.2">
      <c r="A75" t="s">
        <v>187</v>
      </c>
    </row>
    <row r="76" spans="1:1" ht="15.75" customHeight="1" x14ac:dyDescent="0.2">
      <c r="A76" t="s">
        <v>173</v>
      </c>
    </row>
    <row r="77" spans="1:1" ht="15.75" customHeight="1" x14ac:dyDescent="0.2">
      <c r="A77" t="s">
        <v>15</v>
      </c>
    </row>
    <row r="78" spans="1:1" ht="15.75" customHeight="1" x14ac:dyDescent="0.2">
      <c r="A78" t="s">
        <v>100</v>
      </c>
    </row>
    <row r="79" spans="1:1" ht="15.75" customHeight="1" x14ac:dyDescent="0.2">
      <c r="A79" t="s">
        <v>46</v>
      </c>
    </row>
    <row r="80" spans="1:1" ht="15.75" customHeight="1" x14ac:dyDescent="0.2">
      <c r="A80" t="s">
        <v>249</v>
      </c>
    </row>
    <row r="81" spans="1:1" ht="15.75" customHeight="1" x14ac:dyDescent="0.2">
      <c r="A81" t="s">
        <v>161</v>
      </c>
    </row>
    <row r="82" spans="1:1" ht="15.75" customHeight="1" x14ac:dyDescent="0.2">
      <c r="A82" t="s">
        <v>162</v>
      </c>
    </row>
    <row r="83" spans="1:1" ht="15.75" customHeight="1" x14ac:dyDescent="0.2">
      <c r="A83" t="s">
        <v>256</v>
      </c>
    </row>
    <row r="84" spans="1:1" ht="15.75" customHeight="1" x14ac:dyDescent="0.2">
      <c r="A84" t="s">
        <v>48</v>
      </c>
    </row>
    <row r="85" spans="1:1" ht="15.75" customHeight="1" x14ac:dyDescent="0.2">
      <c r="A85" t="s">
        <v>16</v>
      </c>
    </row>
    <row r="86" spans="1:1" ht="15.75" customHeight="1" x14ac:dyDescent="0.2">
      <c r="A86" t="s">
        <v>292</v>
      </c>
    </row>
    <row r="87" spans="1:1" ht="15.75" customHeight="1" x14ac:dyDescent="0.2">
      <c r="A87" t="s">
        <v>5</v>
      </c>
    </row>
    <row r="88" spans="1:1" ht="15.75" customHeight="1" x14ac:dyDescent="0.2">
      <c r="A88" t="s">
        <v>127</v>
      </c>
    </row>
    <row r="89" spans="1:1" ht="15.75" customHeight="1" x14ac:dyDescent="0.2">
      <c r="A89" t="s">
        <v>78</v>
      </c>
    </row>
    <row r="90" spans="1:1" ht="15.75" customHeight="1" x14ac:dyDescent="0.2">
      <c r="A90" t="s">
        <v>291</v>
      </c>
    </row>
    <row r="91" spans="1:1" ht="15.75" customHeight="1" x14ac:dyDescent="0.2">
      <c r="A91" t="s">
        <v>76</v>
      </c>
    </row>
    <row r="92" spans="1:1" ht="15.75" customHeight="1" x14ac:dyDescent="0.2">
      <c r="A92" t="s">
        <v>345</v>
      </c>
    </row>
    <row r="93" spans="1:1" ht="15.75" customHeight="1" x14ac:dyDescent="0.2">
      <c r="A93" t="s">
        <v>202</v>
      </c>
    </row>
    <row r="94" spans="1:1" ht="15.75" customHeight="1" x14ac:dyDescent="0.2">
      <c r="A94" t="s">
        <v>353</v>
      </c>
    </row>
    <row r="95" spans="1:1" ht="15.75" customHeight="1" x14ac:dyDescent="0.2">
      <c r="A95" t="s">
        <v>95</v>
      </c>
    </row>
    <row r="96" spans="1:1" ht="15.75" customHeight="1" x14ac:dyDescent="0.2">
      <c r="A96" t="s">
        <v>191</v>
      </c>
    </row>
    <row r="97" spans="1:2" ht="15.75" customHeight="1" x14ac:dyDescent="0.2">
      <c r="A97" t="s">
        <v>93</v>
      </c>
    </row>
    <row r="98" spans="1:2" ht="15.75" customHeight="1" x14ac:dyDescent="0.2">
      <c r="A98" t="s">
        <v>394</v>
      </c>
    </row>
    <row r="99" spans="1:2" ht="15.75" customHeight="1" x14ac:dyDescent="0.2">
      <c r="A99" t="s">
        <v>107</v>
      </c>
    </row>
    <row r="100" spans="1:2" ht="15.75" customHeight="1" x14ac:dyDescent="0.2">
      <c r="A100" t="s">
        <v>213</v>
      </c>
    </row>
    <row r="101" spans="1:2" ht="15.75" customHeight="1" x14ac:dyDescent="0.2">
      <c r="A101" t="s">
        <v>317</v>
      </c>
    </row>
    <row r="102" spans="1:2" ht="15.75" customHeight="1" x14ac:dyDescent="0.2">
      <c r="A102" t="s">
        <v>55</v>
      </c>
    </row>
    <row r="103" spans="1:2" ht="15.75" customHeight="1" x14ac:dyDescent="0.2">
      <c r="A103" t="s">
        <v>71</v>
      </c>
      <c r="B103" t="s">
        <v>1615</v>
      </c>
    </row>
    <row r="104" spans="1:2" ht="15.75" customHeight="1" x14ac:dyDescent="0.2">
      <c r="A104" t="s">
        <v>58</v>
      </c>
    </row>
    <row r="105" spans="1:2" ht="15.75" customHeight="1" x14ac:dyDescent="0.2">
      <c r="A105" t="s">
        <v>41</v>
      </c>
    </row>
    <row r="106" spans="1:2" ht="15.75" customHeight="1" x14ac:dyDescent="0.2">
      <c r="A106" t="s">
        <v>389</v>
      </c>
    </row>
    <row r="107" spans="1:2" ht="15.75" customHeight="1" x14ac:dyDescent="0.2">
      <c r="A107" t="s">
        <v>169</v>
      </c>
    </row>
    <row r="108" spans="1:2" ht="15.75" customHeight="1" x14ac:dyDescent="0.2">
      <c r="A108" t="s">
        <v>323</v>
      </c>
      <c r="B108" t="s">
        <v>1616</v>
      </c>
    </row>
    <row r="109" spans="1:2" ht="15.75" customHeight="1" x14ac:dyDescent="0.2">
      <c r="A109" t="s">
        <v>367</v>
      </c>
    </row>
    <row r="110" spans="1:2" ht="15.75" customHeight="1" x14ac:dyDescent="0.2">
      <c r="A110" t="s">
        <v>147</v>
      </c>
    </row>
    <row r="111" spans="1:2" ht="15.75" customHeight="1" x14ac:dyDescent="0.2">
      <c r="A111" t="s">
        <v>151</v>
      </c>
    </row>
    <row r="112" spans="1:2" ht="15.75" customHeight="1" x14ac:dyDescent="0.2">
      <c r="A112" t="s">
        <v>83</v>
      </c>
    </row>
    <row r="113" spans="1:1" ht="15.75" customHeight="1" x14ac:dyDescent="0.2">
      <c r="A113" t="s">
        <v>269</v>
      </c>
    </row>
    <row r="114" spans="1:1" ht="15.75" customHeight="1" x14ac:dyDescent="0.2">
      <c r="A114" t="s">
        <v>122</v>
      </c>
    </row>
    <row r="115" spans="1:1" ht="15.75" customHeight="1" x14ac:dyDescent="0.2">
      <c r="A115" t="s">
        <v>294</v>
      </c>
    </row>
    <row r="116" spans="1:1" ht="15.75" customHeight="1" x14ac:dyDescent="0.2">
      <c r="A116" t="s">
        <v>153</v>
      </c>
    </row>
    <row r="117" spans="1:1" ht="15.75" customHeight="1" x14ac:dyDescent="0.2">
      <c r="A117" t="s">
        <v>322</v>
      </c>
    </row>
    <row r="118" spans="1:1" ht="15.75" customHeight="1" x14ac:dyDescent="0.2">
      <c r="A118" t="s">
        <v>337</v>
      </c>
    </row>
    <row r="119" spans="1:1" ht="15.75" customHeight="1" x14ac:dyDescent="0.2">
      <c r="A119" t="s">
        <v>296</v>
      </c>
    </row>
    <row r="120" spans="1:1" ht="15.75" customHeight="1" x14ac:dyDescent="0.2">
      <c r="A120" t="s">
        <v>57</v>
      </c>
    </row>
    <row r="121" spans="1:1" ht="15.75" customHeight="1" x14ac:dyDescent="0.2">
      <c r="A121" t="s">
        <v>180</v>
      </c>
    </row>
    <row r="122" spans="1:1" ht="15.75" customHeight="1" x14ac:dyDescent="0.2">
      <c r="A122" t="s">
        <v>64</v>
      </c>
    </row>
    <row r="123" spans="1:1" ht="15.75" customHeight="1" x14ac:dyDescent="0.2">
      <c r="A123" t="s">
        <v>164</v>
      </c>
    </row>
    <row r="124" spans="1:1" ht="15.75" customHeight="1" x14ac:dyDescent="0.2">
      <c r="A124" t="s">
        <v>109</v>
      </c>
    </row>
    <row r="125" spans="1:1" ht="15.75" customHeight="1" x14ac:dyDescent="0.2">
      <c r="A125" t="s">
        <v>338</v>
      </c>
    </row>
    <row r="126" spans="1:1" ht="15.75" customHeight="1" x14ac:dyDescent="0.2">
      <c r="A126" t="s">
        <v>331</v>
      </c>
    </row>
    <row r="127" spans="1:1" ht="15.75" customHeight="1" x14ac:dyDescent="0.2">
      <c r="A127" t="s">
        <v>332</v>
      </c>
    </row>
    <row r="128" spans="1:1" ht="15.75" customHeight="1" x14ac:dyDescent="0.2">
      <c r="A128" t="s">
        <v>312</v>
      </c>
    </row>
    <row r="129" spans="1:1" ht="15.75" customHeight="1" x14ac:dyDescent="0.2">
      <c r="A129" t="s">
        <v>17</v>
      </c>
    </row>
    <row r="130" spans="1:1" ht="15.75" customHeight="1" x14ac:dyDescent="0.2">
      <c r="A130" t="s">
        <v>328</v>
      </c>
    </row>
    <row r="131" spans="1:1" ht="15.75" customHeight="1" x14ac:dyDescent="0.2">
      <c r="A131" t="s">
        <v>94</v>
      </c>
    </row>
    <row r="132" spans="1:1" ht="15.75" customHeight="1" x14ac:dyDescent="0.2">
      <c r="A132" t="s">
        <v>372</v>
      </c>
    </row>
    <row r="133" spans="1:1" ht="15.75" customHeight="1" x14ac:dyDescent="0.2">
      <c r="A133" t="s">
        <v>245</v>
      </c>
    </row>
    <row r="134" spans="1:1" ht="15.75" customHeight="1" x14ac:dyDescent="0.2">
      <c r="A134" t="s">
        <v>22</v>
      </c>
    </row>
    <row r="135" spans="1:1" ht="15.75" customHeight="1" x14ac:dyDescent="0.2">
      <c r="A135" t="s">
        <v>118</v>
      </c>
    </row>
    <row r="136" spans="1:1" ht="15.75" customHeight="1" x14ac:dyDescent="0.2">
      <c r="A136" t="s">
        <v>56</v>
      </c>
    </row>
    <row r="137" spans="1:1" ht="15.75" customHeight="1" x14ac:dyDescent="0.2">
      <c r="A137" t="s">
        <v>104</v>
      </c>
    </row>
    <row r="138" spans="1:1" ht="15.75" customHeight="1" x14ac:dyDescent="0.2">
      <c r="A138" t="s">
        <v>357</v>
      </c>
    </row>
    <row r="139" spans="1:1" ht="15.75" customHeight="1" x14ac:dyDescent="0.2">
      <c r="A139" t="s">
        <v>44</v>
      </c>
    </row>
    <row r="140" spans="1:1" ht="15.75" customHeight="1" x14ac:dyDescent="0.2">
      <c r="A140" t="s">
        <v>313</v>
      </c>
    </row>
    <row r="141" spans="1:1" ht="15.75" customHeight="1" x14ac:dyDescent="0.2">
      <c r="A141" t="s">
        <v>99</v>
      </c>
    </row>
    <row r="142" spans="1:1" ht="15.75" customHeight="1" x14ac:dyDescent="0.2">
      <c r="A142" t="s">
        <v>154</v>
      </c>
    </row>
    <row r="143" spans="1:1" ht="15.75" customHeight="1" x14ac:dyDescent="0.2">
      <c r="A143" t="s">
        <v>114</v>
      </c>
    </row>
    <row r="144" spans="1:1" ht="15.75" customHeight="1" x14ac:dyDescent="0.2">
      <c r="A144" t="s">
        <v>85</v>
      </c>
    </row>
    <row r="145" spans="1:1" ht="15.75" customHeight="1" x14ac:dyDescent="0.2">
      <c r="A145" t="s">
        <v>123</v>
      </c>
    </row>
    <row r="146" spans="1:1" ht="15.75" customHeight="1" x14ac:dyDescent="0.2">
      <c r="A146" t="s">
        <v>374</v>
      </c>
    </row>
    <row r="147" spans="1:1" ht="15.75" customHeight="1" x14ac:dyDescent="0.2">
      <c r="A147" t="s">
        <v>286</v>
      </c>
    </row>
    <row r="148" spans="1:1" ht="15.75" customHeight="1" x14ac:dyDescent="0.2">
      <c r="A148" t="s">
        <v>383</v>
      </c>
    </row>
    <row r="149" spans="1:1" ht="15.75" customHeight="1" x14ac:dyDescent="0.2">
      <c r="A149" t="s">
        <v>124</v>
      </c>
    </row>
    <row r="150" spans="1:1" ht="15.75" customHeight="1" x14ac:dyDescent="0.2">
      <c r="A150" t="s">
        <v>248</v>
      </c>
    </row>
    <row r="151" spans="1:1" ht="15.75" customHeight="1" x14ac:dyDescent="0.2">
      <c r="A151" t="s">
        <v>279</v>
      </c>
    </row>
    <row r="152" spans="1:1" ht="15.75" customHeight="1" x14ac:dyDescent="0.2">
      <c r="A152" t="s">
        <v>222</v>
      </c>
    </row>
    <row r="153" spans="1:1" ht="15.75" customHeight="1" x14ac:dyDescent="0.2">
      <c r="A153" t="s">
        <v>329</v>
      </c>
    </row>
    <row r="154" spans="1:1" ht="15.75" customHeight="1" x14ac:dyDescent="0.2">
      <c r="A154" t="s">
        <v>198</v>
      </c>
    </row>
    <row r="155" spans="1:1" ht="15.75" customHeight="1" x14ac:dyDescent="0.2">
      <c r="A155" t="s">
        <v>234</v>
      </c>
    </row>
    <row r="156" spans="1:1" ht="15.75" customHeight="1" x14ac:dyDescent="0.2">
      <c r="A156" t="s">
        <v>116</v>
      </c>
    </row>
    <row r="157" spans="1:1" ht="15.75" customHeight="1" x14ac:dyDescent="0.2">
      <c r="A157" t="s">
        <v>342</v>
      </c>
    </row>
    <row r="158" spans="1:1" ht="15.75" customHeight="1" x14ac:dyDescent="0.2">
      <c r="A158" t="s">
        <v>320</v>
      </c>
    </row>
    <row r="159" spans="1:1" ht="15.75" customHeight="1" x14ac:dyDescent="0.2">
      <c r="A159" t="s">
        <v>355</v>
      </c>
    </row>
    <row r="160" spans="1:1" ht="15.75" customHeight="1" x14ac:dyDescent="0.2">
      <c r="A160" t="s">
        <v>72</v>
      </c>
    </row>
    <row r="161" spans="1:1" ht="15.75" customHeight="1" x14ac:dyDescent="0.2">
      <c r="A161" t="s">
        <v>318</v>
      </c>
    </row>
    <row r="162" spans="1:1" ht="15.75" customHeight="1" x14ac:dyDescent="0.2">
      <c r="A162" t="s">
        <v>158</v>
      </c>
    </row>
    <row r="163" spans="1:1" ht="15.75" customHeight="1" x14ac:dyDescent="0.2">
      <c r="A163" t="s">
        <v>74</v>
      </c>
    </row>
    <row r="164" spans="1:1" ht="15.75" customHeight="1" x14ac:dyDescent="0.2">
      <c r="A164" t="s">
        <v>298</v>
      </c>
    </row>
    <row r="165" spans="1:1" ht="15.75" customHeight="1" x14ac:dyDescent="0.2">
      <c r="A165" t="s">
        <v>125</v>
      </c>
    </row>
    <row r="166" spans="1:1" ht="15.75" customHeight="1" x14ac:dyDescent="0.2">
      <c r="A166" t="s">
        <v>221</v>
      </c>
    </row>
    <row r="167" spans="1:1" ht="15.75" customHeight="1" x14ac:dyDescent="0.2">
      <c r="A167" t="s">
        <v>380</v>
      </c>
    </row>
    <row r="168" spans="1:1" ht="15.75" customHeight="1" x14ac:dyDescent="0.2">
      <c r="A168" t="s">
        <v>50</v>
      </c>
    </row>
    <row r="169" spans="1:1" ht="15.75" customHeight="1" x14ac:dyDescent="0.2">
      <c r="A169" t="s">
        <v>399</v>
      </c>
    </row>
    <row r="170" spans="1:1" ht="15.75" customHeight="1" x14ac:dyDescent="0.2">
      <c r="A170" t="s">
        <v>259</v>
      </c>
    </row>
    <row r="171" spans="1:1" ht="15.75" customHeight="1" x14ac:dyDescent="0.2">
      <c r="A171" t="s">
        <v>385</v>
      </c>
    </row>
    <row r="172" spans="1:1" ht="15.75" customHeight="1" x14ac:dyDescent="0.2">
      <c r="A172" t="s">
        <v>42</v>
      </c>
    </row>
    <row r="173" spans="1:1" ht="15.75" customHeight="1" x14ac:dyDescent="0.2">
      <c r="A173" t="s">
        <v>335</v>
      </c>
    </row>
    <row r="174" spans="1:1" ht="15.75" customHeight="1" x14ac:dyDescent="0.2">
      <c r="A174" t="s">
        <v>6</v>
      </c>
    </row>
    <row r="175" spans="1:1" ht="15.75" customHeight="1" x14ac:dyDescent="0.2">
      <c r="A175" t="s">
        <v>271</v>
      </c>
    </row>
    <row r="176" spans="1:1" ht="15.75" customHeight="1" x14ac:dyDescent="0.2">
      <c r="A176" t="s">
        <v>215</v>
      </c>
    </row>
    <row r="177" spans="1:2" ht="15.75" customHeight="1" x14ac:dyDescent="0.2">
      <c r="A177" t="s">
        <v>348</v>
      </c>
      <c r="B177" t="s">
        <v>1617</v>
      </c>
    </row>
    <row r="178" spans="1:2" ht="15.75" customHeight="1" x14ac:dyDescent="0.2">
      <c r="A178" t="s">
        <v>47</v>
      </c>
    </row>
    <row r="179" spans="1:2" ht="15.75" customHeight="1" x14ac:dyDescent="0.2">
      <c r="A179" t="s">
        <v>143</v>
      </c>
    </row>
    <row r="180" spans="1:2" ht="15.75" customHeight="1" x14ac:dyDescent="0.2">
      <c r="A180" t="s">
        <v>113</v>
      </c>
    </row>
    <row r="181" spans="1:2" ht="15.75" customHeight="1" x14ac:dyDescent="0.2">
      <c r="A181" t="s">
        <v>155</v>
      </c>
    </row>
    <row r="182" spans="1:2" ht="15.75" customHeight="1" x14ac:dyDescent="0.2">
      <c r="A182" t="s">
        <v>39</v>
      </c>
    </row>
    <row r="183" spans="1:2" ht="15.75" customHeight="1" x14ac:dyDescent="0.2">
      <c r="A183" t="s">
        <v>226</v>
      </c>
    </row>
    <row r="184" spans="1:2" ht="15.75" customHeight="1" x14ac:dyDescent="0.2">
      <c r="A184" t="s">
        <v>209</v>
      </c>
    </row>
    <row r="185" spans="1:2" ht="15.75" customHeight="1" x14ac:dyDescent="0.2">
      <c r="A185" t="s">
        <v>77</v>
      </c>
    </row>
    <row r="186" spans="1:2" ht="15.75" customHeight="1" x14ac:dyDescent="0.2">
      <c r="A186" t="s">
        <v>373</v>
      </c>
    </row>
    <row r="187" spans="1:2" ht="15.75" customHeight="1" x14ac:dyDescent="0.2">
      <c r="A187" t="s">
        <v>34</v>
      </c>
    </row>
    <row r="188" spans="1:2" ht="15.75" customHeight="1" x14ac:dyDescent="0.2">
      <c r="A188" t="s">
        <v>148</v>
      </c>
    </row>
    <row r="189" spans="1:2" ht="15.75" customHeight="1" x14ac:dyDescent="0.2">
      <c r="A189" t="s">
        <v>321</v>
      </c>
    </row>
    <row r="190" spans="1:2" ht="15.75" customHeight="1" x14ac:dyDescent="0.2">
      <c r="A190" t="s">
        <v>145</v>
      </c>
    </row>
    <row r="191" spans="1:2" ht="15.75" customHeight="1" x14ac:dyDescent="0.2">
      <c r="A191" t="s">
        <v>402</v>
      </c>
    </row>
    <row r="192" spans="1:2" ht="15.75" customHeight="1" x14ac:dyDescent="0.2">
      <c r="A192" t="s">
        <v>88</v>
      </c>
    </row>
    <row r="193" spans="1:1" ht="15.75" customHeight="1" x14ac:dyDescent="0.2">
      <c r="A193" t="s">
        <v>276</v>
      </c>
    </row>
    <row r="194" spans="1:1" ht="15.75" customHeight="1" x14ac:dyDescent="0.2">
      <c r="A194" t="s">
        <v>69</v>
      </c>
    </row>
    <row r="195" spans="1:1" ht="15.75" customHeight="1" x14ac:dyDescent="0.2">
      <c r="A195" t="s">
        <v>390</v>
      </c>
    </row>
    <row r="196" spans="1:1" ht="15.75" customHeight="1" x14ac:dyDescent="0.2">
      <c r="A196" t="s">
        <v>163</v>
      </c>
    </row>
    <row r="197" spans="1:1" ht="15.75" customHeight="1" x14ac:dyDescent="0.2">
      <c r="A197" t="s">
        <v>38</v>
      </c>
    </row>
    <row r="198" spans="1:1" ht="15.75" customHeight="1" x14ac:dyDescent="0.2">
      <c r="A198" t="s">
        <v>393</v>
      </c>
    </row>
    <row r="199" spans="1:1" ht="15.75" customHeight="1" x14ac:dyDescent="0.2">
      <c r="A199" t="s">
        <v>278</v>
      </c>
    </row>
    <row r="200" spans="1:1" ht="15.75" customHeight="1" x14ac:dyDescent="0.2">
      <c r="A200" t="s">
        <v>183</v>
      </c>
    </row>
    <row r="201" spans="1:1" ht="15.75" customHeight="1" x14ac:dyDescent="0.2">
      <c r="A201" t="s">
        <v>306</v>
      </c>
    </row>
    <row r="202" spans="1:1" ht="15.75" customHeight="1" x14ac:dyDescent="0.2">
      <c r="A202" t="s">
        <v>307</v>
      </c>
    </row>
    <row r="203" spans="1:1" ht="15.75" customHeight="1" x14ac:dyDescent="0.2">
      <c r="A203" t="s">
        <v>309</v>
      </c>
    </row>
    <row r="204" spans="1:1" ht="15.75" customHeight="1" x14ac:dyDescent="0.2">
      <c r="A204" t="s">
        <v>19</v>
      </c>
    </row>
    <row r="205" spans="1:1" ht="15.75" customHeight="1" x14ac:dyDescent="0.2">
      <c r="A205" t="s">
        <v>257</v>
      </c>
    </row>
    <row r="206" spans="1:1" ht="15.75" customHeight="1" x14ac:dyDescent="0.2">
      <c r="A206" t="s">
        <v>80</v>
      </c>
    </row>
    <row r="207" spans="1:1" ht="15.75" customHeight="1" x14ac:dyDescent="0.2">
      <c r="A207" t="s">
        <v>375</v>
      </c>
    </row>
    <row r="208" spans="1:1" ht="15.75" customHeight="1" x14ac:dyDescent="0.2">
      <c r="A208" t="s">
        <v>266</v>
      </c>
    </row>
    <row r="209" spans="1:1" ht="15.75" customHeight="1" x14ac:dyDescent="0.2">
      <c r="A209" t="s">
        <v>192</v>
      </c>
    </row>
    <row r="210" spans="1:1" ht="15.75" customHeight="1" x14ac:dyDescent="0.2">
      <c r="A210" t="s">
        <v>223</v>
      </c>
    </row>
    <row r="211" spans="1:1" ht="15.75" customHeight="1" x14ac:dyDescent="0.2">
      <c r="A211" t="s">
        <v>90</v>
      </c>
    </row>
    <row r="212" spans="1:1" ht="15.75" customHeight="1" x14ac:dyDescent="0.2">
      <c r="A212" t="s">
        <v>282</v>
      </c>
    </row>
    <row r="213" spans="1:1" ht="15.75" customHeight="1" x14ac:dyDescent="0.2">
      <c r="A213" t="s">
        <v>121</v>
      </c>
    </row>
    <row r="214" spans="1:1" ht="15.75" customHeight="1" x14ac:dyDescent="0.2">
      <c r="A214" t="s">
        <v>21</v>
      </c>
    </row>
    <row r="215" spans="1:1" ht="15.75" customHeight="1" x14ac:dyDescent="0.2">
      <c r="A215" t="s">
        <v>382</v>
      </c>
    </row>
    <row r="216" spans="1:1" ht="15.75" customHeight="1" x14ac:dyDescent="0.2">
      <c r="A216" t="s">
        <v>395</v>
      </c>
    </row>
    <row r="217" spans="1:1" ht="15.75" customHeight="1" x14ac:dyDescent="0.2">
      <c r="A217" t="s">
        <v>165</v>
      </c>
    </row>
    <row r="218" spans="1:1" ht="15.75" customHeight="1" x14ac:dyDescent="0.2">
      <c r="A218" t="s">
        <v>31</v>
      </c>
    </row>
    <row r="219" spans="1:1" ht="15.75" customHeight="1" x14ac:dyDescent="0.2">
      <c r="A219" t="s">
        <v>240</v>
      </c>
    </row>
    <row r="220" spans="1:1" ht="15.75" customHeight="1" x14ac:dyDescent="0.2">
      <c r="A220" t="s">
        <v>371</v>
      </c>
    </row>
    <row r="221" spans="1:1" ht="15.75" customHeight="1" x14ac:dyDescent="0.2">
      <c r="A221" t="s">
        <v>115</v>
      </c>
    </row>
    <row r="222" spans="1:1" ht="15.75" customHeight="1" x14ac:dyDescent="0.2">
      <c r="A222" t="s">
        <v>231</v>
      </c>
    </row>
    <row r="223" spans="1:1" ht="15.75" customHeight="1" x14ac:dyDescent="0.2">
      <c r="A223" t="s">
        <v>392</v>
      </c>
    </row>
    <row r="224" spans="1:1" ht="15.75" customHeight="1" x14ac:dyDescent="0.2">
      <c r="A224" t="s">
        <v>105</v>
      </c>
    </row>
    <row r="225" spans="1:1" ht="15.75" customHeight="1" x14ac:dyDescent="0.2">
      <c r="A225" t="s">
        <v>388</v>
      </c>
    </row>
    <row r="226" spans="1:1" ht="15.75" customHeight="1" x14ac:dyDescent="0.2">
      <c r="A226" t="s">
        <v>237</v>
      </c>
    </row>
    <row r="227" spans="1:1" ht="15.75" customHeight="1" x14ac:dyDescent="0.2">
      <c r="A227" t="s">
        <v>250</v>
      </c>
    </row>
    <row r="228" spans="1:1" ht="15.75" customHeight="1" x14ac:dyDescent="0.2">
      <c r="A228" t="s">
        <v>112</v>
      </c>
    </row>
    <row r="229" spans="1:1" ht="15.75" customHeight="1" x14ac:dyDescent="0.2">
      <c r="A229" t="s">
        <v>379</v>
      </c>
    </row>
    <row r="230" spans="1:1" ht="15.75" customHeight="1" x14ac:dyDescent="0.2">
      <c r="A230" t="s">
        <v>194</v>
      </c>
    </row>
    <row r="231" spans="1:1" ht="15.75" customHeight="1" x14ac:dyDescent="0.2">
      <c r="A231" t="s">
        <v>206</v>
      </c>
    </row>
    <row r="232" spans="1:1" ht="15.75" customHeight="1" x14ac:dyDescent="0.2">
      <c r="A232" t="s">
        <v>258</v>
      </c>
    </row>
    <row r="233" spans="1:1" ht="15.75" customHeight="1" x14ac:dyDescent="0.2">
      <c r="A233" t="s">
        <v>29</v>
      </c>
    </row>
    <row r="234" spans="1:1" ht="15.75" customHeight="1" x14ac:dyDescent="0.2">
      <c r="A234" t="s">
        <v>139</v>
      </c>
    </row>
    <row r="235" spans="1:1" ht="15.75" customHeight="1" x14ac:dyDescent="0.2">
      <c r="A235" t="s">
        <v>137</v>
      </c>
    </row>
    <row r="236" spans="1:1" ht="15.75" customHeight="1" x14ac:dyDescent="0.2">
      <c r="A236" t="s">
        <v>188</v>
      </c>
    </row>
    <row r="237" spans="1:1" ht="15.75" customHeight="1" x14ac:dyDescent="0.2">
      <c r="A237" t="s">
        <v>378</v>
      </c>
    </row>
    <row r="238" spans="1:1" ht="15.75" customHeight="1" x14ac:dyDescent="0.2">
      <c r="A238" t="s">
        <v>405</v>
      </c>
    </row>
    <row r="239" spans="1:1" ht="15.75" customHeight="1" x14ac:dyDescent="0.2">
      <c r="A239" t="s">
        <v>89</v>
      </c>
    </row>
    <row r="240" spans="1:1" ht="15.75" customHeight="1" x14ac:dyDescent="0.2">
      <c r="A240" t="s">
        <v>308</v>
      </c>
    </row>
    <row r="241" spans="1:2" ht="15.75" customHeight="1" x14ac:dyDescent="0.2">
      <c r="A241" t="s">
        <v>28</v>
      </c>
    </row>
    <row r="242" spans="1:2" ht="15.75" customHeight="1" x14ac:dyDescent="0.2">
      <c r="A242" t="s">
        <v>9</v>
      </c>
      <c r="B242" t="s">
        <v>1618</v>
      </c>
    </row>
    <row r="243" spans="1:2" ht="15.75" customHeight="1" x14ac:dyDescent="0.2">
      <c r="A243" t="s">
        <v>33</v>
      </c>
    </row>
    <row r="244" spans="1:2" ht="15.75" customHeight="1" x14ac:dyDescent="0.2">
      <c r="A244" t="s">
        <v>219</v>
      </c>
    </row>
    <row r="245" spans="1:2" ht="15.75" customHeight="1" x14ac:dyDescent="0.2">
      <c r="A245" t="s">
        <v>140</v>
      </c>
    </row>
    <row r="246" spans="1:2" ht="15.75" customHeight="1" x14ac:dyDescent="0.2">
      <c r="A246" t="s">
        <v>87</v>
      </c>
    </row>
    <row r="247" spans="1:2" ht="15.75" customHeight="1" x14ac:dyDescent="0.2">
      <c r="A247" t="s">
        <v>254</v>
      </c>
    </row>
    <row r="248" spans="1:2" ht="15.75" customHeight="1" x14ac:dyDescent="0.2">
      <c r="A248" t="s">
        <v>190</v>
      </c>
    </row>
    <row r="249" spans="1:2" ht="15.75" customHeight="1" x14ac:dyDescent="0.2">
      <c r="A249" t="s">
        <v>146</v>
      </c>
    </row>
    <row r="250" spans="1:2" ht="15.75" customHeight="1" x14ac:dyDescent="0.2">
      <c r="A250" t="s">
        <v>316</v>
      </c>
    </row>
    <row r="251" spans="1:2" ht="15.75" customHeight="1" x14ac:dyDescent="0.2">
      <c r="A251" t="s">
        <v>132</v>
      </c>
    </row>
    <row r="252" spans="1:2" ht="15.75" customHeight="1" x14ac:dyDescent="0.2">
      <c r="A252" t="s">
        <v>160</v>
      </c>
    </row>
    <row r="253" spans="1:2" ht="15.75" customHeight="1" x14ac:dyDescent="0.2">
      <c r="A253" t="s">
        <v>273</v>
      </c>
    </row>
    <row r="254" spans="1:2" ht="15.75" customHeight="1" x14ac:dyDescent="0.2">
      <c r="A254" t="s">
        <v>70</v>
      </c>
    </row>
    <row r="255" spans="1:2" ht="15.75" customHeight="1" x14ac:dyDescent="0.2">
      <c r="A255" t="s">
        <v>172</v>
      </c>
    </row>
    <row r="256" spans="1:2" ht="15.75" customHeight="1" x14ac:dyDescent="0.2">
      <c r="A256" t="s">
        <v>243</v>
      </c>
    </row>
    <row r="257" spans="1:1" ht="15.75" customHeight="1" x14ac:dyDescent="0.2">
      <c r="A257" t="s">
        <v>175</v>
      </c>
    </row>
    <row r="258" spans="1:1" ht="15.75" customHeight="1" x14ac:dyDescent="0.2">
      <c r="A258" t="s">
        <v>18</v>
      </c>
    </row>
    <row r="259" spans="1:1" ht="15.75" customHeight="1" x14ac:dyDescent="0.2">
      <c r="A259" t="s">
        <v>330</v>
      </c>
    </row>
    <row r="260" spans="1:1" ht="15.75" customHeight="1" x14ac:dyDescent="0.2">
      <c r="A260" t="s">
        <v>362</v>
      </c>
    </row>
    <row r="261" spans="1:1" ht="15.75" customHeight="1" x14ac:dyDescent="0.2">
      <c r="A261" t="s">
        <v>142</v>
      </c>
    </row>
    <row r="262" spans="1:1" ht="15.75" customHeight="1" x14ac:dyDescent="0.2">
      <c r="A262" t="s">
        <v>361</v>
      </c>
    </row>
    <row r="263" spans="1:1" ht="15.75" customHeight="1" x14ac:dyDescent="0.2">
      <c r="A263" t="s">
        <v>8</v>
      </c>
    </row>
    <row r="264" spans="1:1" ht="15.75" customHeight="1" x14ac:dyDescent="0.2">
      <c r="A264" t="s">
        <v>220</v>
      </c>
    </row>
    <row r="265" spans="1:1" ht="15.75" customHeight="1" x14ac:dyDescent="0.2">
      <c r="A265" t="s">
        <v>101</v>
      </c>
    </row>
    <row r="266" spans="1:1" ht="15.75" customHeight="1" x14ac:dyDescent="0.2">
      <c r="A266" t="s">
        <v>52</v>
      </c>
    </row>
    <row r="267" spans="1:1" ht="15.75" customHeight="1" x14ac:dyDescent="0.2">
      <c r="A267" t="s">
        <v>138</v>
      </c>
    </row>
    <row r="268" spans="1:1" ht="15.75" customHeight="1" x14ac:dyDescent="0.2">
      <c r="A268" t="s">
        <v>267</v>
      </c>
    </row>
    <row r="269" spans="1:1" ht="15.75" customHeight="1" x14ac:dyDescent="0.2">
      <c r="A269" t="s">
        <v>325</v>
      </c>
    </row>
    <row r="270" spans="1:1" ht="15.75" customHeight="1" x14ac:dyDescent="0.2">
      <c r="A270" t="s">
        <v>224</v>
      </c>
    </row>
    <row r="271" spans="1:1" ht="15.75" customHeight="1" x14ac:dyDescent="0.2">
      <c r="A271" t="s">
        <v>396</v>
      </c>
    </row>
    <row r="272" spans="1:1" ht="15.75" customHeight="1" x14ac:dyDescent="0.2">
      <c r="A272" t="s">
        <v>235</v>
      </c>
    </row>
    <row r="273" spans="1:1" ht="15.75" customHeight="1" x14ac:dyDescent="0.2">
      <c r="A273" t="s">
        <v>360</v>
      </c>
    </row>
    <row r="274" spans="1:1" ht="15.75" customHeight="1" x14ac:dyDescent="0.2">
      <c r="A274" t="s">
        <v>156</v>
      </c>
    </row>
    <row r="275" spans="1:1" ht="15.75" customHeight="1" x14ac:dyDescent="0.2">
      <c r="A275" t="s">
        <v>370</v>
      </c>
    </row>
    <row r="276" spans="1:1" ht="15.75" customHeight="1" x14ac:dyDescent="0.2">
      <c r="A276" t="s">
        <v>391</v>
      </c>
    </row>
    <row r="277" spans="1:1" ht="15.75" customHeight="1" x14ac:dyDescent="0.2">
      <c r="A277" t="s">
        <v>13</v>
      </c>
    </row>
    <row r="278" spans="1:1" ht="15.75" customHeight="1" x14ac:dyDescent="0.2">
      <c r="A278" t="s">
        <v>168</v>
      </c>
    </row>
    <row r="279" spans="1:1" ht="15.75" customHeight="1" x14ac:dyDescent="0.2">
      <c r="A279" t="s">
        <v>84</v>
      </c>
    </row>
    <row r="280" spans="1:1" ht="15.75" customHeight="1" x14ac:dyDescent="0.2">
      <c r="A280" t="s">
        <v>227</v>
      </c>
    </row>
    <row r="281" spans="1:1" ht="15.75" customHeight="1" x14ac:dyDescent="0.2">
      <c r="A281" t="s">
        <v>241</v>
      </c>
    </row>
    <row r="282" spans="1:1" ht="15.75" customHeight="1" x14ac:dyDescent="0.2">
      <c r="A282" t="s">
        <v>103</v>
      </c>
    </row>
    <row r="283" spans="1:1" ht="15.75" customHeight="1" x14ac:dyDescent="0.2">
      <c r="A283" t="s">
        <v>214</v>
      </c>
    </row>
    <row r="284" spans="1:1" ht="15.75" customHeight="1" x14ac:dyDescent="0.2">
      <c r="A284" t="s">
        <v>404</v>
      </c>
    </row>
    <row r="285" spans="1:1" ht="15.75" customHeight="1" x14ac:dyDescent="0.2">
      <c r="A285" t="s">
        <v>270</v>
      </c>
    </row>
    <row r="286" spans="1:1" ht="15.75" customHeight="1" x14ac:dyDescent="0.2">
      <c r="A286" t="s">
        <v>200</v>
      </c>
    </row>
    <row r="287" spans="1:1" ht="15.75" customHeight="1" x14ac:dyDescent="0.2">
      <c r="A287" t="s">
        <v>287</v>
      </c>
    </row>
    <row r="288" spans="1:1" ht="15.75" customHeight="1" x14ac:dyDescent="0.2">
      <c r="A288" t="s">
        <v>179</v>
      </c>
    </row>
    <row r="289" spans="1:2" ht="15.75" customHeight="1" x14ac:dyDescent="0.2">
      <c r="A289" t="s">
        <v>81</v>
      </c>
    </row>
    <row r="290" spans="1:2" ht="15.75" customHeight="1" x14ac:dyDescent="0.2">
      <c r="A290" t="s">
        <v>401</v>
      </c>
    </row>
    <row r="291" spans="1:2" ht="15.75" customHeight="1" x14ac:dyDescent="0.2">
      <c r="A291" t="s">
        <v>369</v>
      </c>
    </row>
    <row r="292" spans="1:2" ht="15.75" customHeight="1" x14ac:dyDescent="0.2">
      <c r="A292" t="s">
        <v>26</v>
      </c>
    </row>
    <row r="293" spans="1:2" ht="15.75" customHeight="1" x14ac:dyDescent="0.2">
      <c r="A293" t="s">
        <v>189</v>
      </c>
    </row>
    <row r="294" spans="1:2" ht="15.75" customHeight="1" x14ac:dyDescent="0.2">
      <c r="A294" t="s">
        <v>218</v>
      </c>
    </row>
    <row r="295" spans="1:2" ht="15.75" customHeight="1" x14ac:dyDescent="0.2">
      <c r="A295" t="s">
        <v>133</v>
      </c>
    </row>
    <row r="296" spans="1:2" ht="15.75" customHeight="1" x14ac:dyDescent="0.2">
      <c r="A296" t="s">
        <v>350</v>
      </c>
      <c r="B296" t="s">
        <v>1619</v>
      </c>
    </row>
    <row r="297" spans="1:2" ht="15.75" customHeight="1" x14ac:dyDescent="0.2">
      <c r="A297" t="s">
        <v>324</v>
      </c>
    </row>
    <row r="298" spans="1:2" ht="15.75" customHeight="1" x14ac:dyDescent="0.2">
      <c r="A298" t="s">
        <v>334</v>
      </c>
      <c r="B298" t="s">
        <v>1620</v>
      </c>
    </row>
    <row r="299" spans="1:2" ht="15.75" customHeight="1" x14ac:dyDescent="0.2">
      <c r="A299" t="s">
        <v>229</v>
      </c>
    </row>
    <row r="300" spans="1:2" ht="15.75" customHeight="1" x14ac:dyDescent="0.2">
      <c r="A300" t="s">
        <v>201</v>
      </c>
    </row>
    <row r="301" spans="1:2" ht="15.75" customHeight="1" x14ac:dyDescent="0.2">
      <c r="A301" t="s">
        <v>344</v>
      </c>
    </row>
    <row r="302" spans="1:2" ht="15.75" customHeight="1" x14ac:dyDescent="0.2">
      <c r="A302" t="s">
        <v>364</v>
      </c>
    </row>
    <row r="303" spans="1:2" ht="15.75" customHeight="1" x14ac:dyDescent="0.2">
      <c r="A303" t="s">
        <v>40</v>
      </c>
    </row>
    <row r="304" spans="1:2" ht="15.75" customHeight="1" x14ac:dyDescent="0.2">
      <c r="A304" t="s">
        <v>182</v>
      </c>
    </row>
    <row r="305" spans="1:1" ht="15.75" customHeight="1" x14ac:dyDescent="0.2">
      <c r="A305" t="s">
        <v>244</v>
      </c>
    </row>
    <row r="306" spans="1:1" ht="15.75" customHeight="1" x14ac:dyDescent="0.2">
      <c r="A306" t="s">
        <v>365</v>
      </c>
    </row>
    <row r="307" spans="1:1" ht="15.75" customHeight="1" x14ac:dyDescent="0.2">
      <c r="A307" t="s">
        <v>252</v>
      </c>
    </row>
    <row r="308" spans="1:1" ht="15.75" customHeight="1" x14ac:dyDescent="0.2">
      <c r="A308" t="s">
        <v>242</v>
      </c>
    </row>
    <row r="309" spans="1:1" ht="15.75" customHeight="1" x14ac:dyDescent="0.2">
      <c r="A309" t="s">
        <v>210</v>
      </c>
    </row>
    <row r="310" spans="1:1" ht="15.75" customHeight="1" x14ac:dyDescent="0.2">
      <c r="A310" t="s">
        <v>120</v>
      </c>
    </row>
    <row r="311" spans="1:1" ht="15.75" customHeight="1" x14ac:dyDescent="0.2">
      <c r="A311" t="s">
        <v>196</v>
      </c>
    </row>
    <row r="312" spans="1:1" ht="15.75" customHeight="1" x14ac:dyDescent="0.2">
      <c r="A312" t="s">
        <v>275</v>
      </c>
    </row>
    <row r="313" spans="1:1" ht="15.75" customHeight="1" x14ac:dyDescent="0.2">
      <c r="A313" t="s">
        <v>37</v>
      </c>
    </row>
    <row r="314" spans="1:1" ht="15.75" customHeight="1" x14ac:dyDescent="0.2">
      <c r="A314" t="s">
        <v>293</v>
      </c>
    </row>
    <row r="315" spans="1:1" ht="15.75" customHeight="1" x14ac:dyDescent="0.2">
      <c r="A315" t="s">
        <v>25</v>
      </c>
    </row>
    <row r="316" spans="1:1" ht="15.75" customHeight="1" x14ac:dyDescent="0.2">
      <c r="A316" t="s">
        <v>314</v>
      </c>
    </row>
    <row r="317" spans="1:1" ht="15.75" customHeight="1" x14ac:dyDescent="0.2">
      <c r="A317" t="s">
        <v>255</v>
      </c>
    </row>
    <row r="318" spans="1:1" ht="15.75" customHeight="1" x14ac:dyDescent="0.2">
      <c r="A318" t="s">
        <v>176</v>
      </c>
    </row>
    <row r="319" spans="1:1" ht="15.75" customHeight="1" x14ac:dyDescent="0.2">
      <c r="A319" t="s">
        <v>238</v>
      </c>
    </row>
    <row r="320" spans="1:1" ht="15.75" customHeight="1" x14ac:dyDescent="0.2">
      <c r="A320" t="s">
        <v>340</v>
      </c>
    </row>
    <row r="321" spans="1:1" ht="15.75" customHeight="1" x14ac:dyDescent="0.2">
      <c r="A321" t="s">
        <v>152</v>
      </c>
    </row>
    <row r="322" spans="1:1" ht="15.75" customHeight="1" x14ac:dyDescent="0.2">
      <c r="A322" t="s">
        <v>284</v>
      </c>
    </row>
    <row r="323" spans="1:1" ht="15.75" customHeight="1" x14ac:dyDescent="0.2">
      <c r="A323" t="s">
        <v>315</v>
      </c>
    </row>
    <row r="324" spans="1:1" ht="15.75" customHeight="1" x14ac:dyDescent="0.2">
      <c r="A324" t="s">
        <v>24</v>
      </c>
    </row>
    <row r="325" spans="1:1" ht="15.75" customHeight="1" x14ac:dyDescent="0.2">
      <c r="A325" t="s">
        <v>311</v>
      </c>
    </row>
    <row r="326" spans="1:1" ht="15.75" customHeight="1" x14ac:dyDescent="0.2">
      <c r="A326" t="s">
        <v>195</v>
      </c>
    </row>
    <row r="327" spans="1:1" ht="15.75" customHeight="1" x14ac:dyDescent="0.2">
      <c r="A327" t="s">
        <v>283</v>
      </c>
    </row>
    <row r="328" spans="1:1" ht="15.75" customHeight="1" x14ac:dyDescent="0.2">
      <c r="A328" t="s">
        <v>300</v>
      </c>
    </row>
    <row r="329" spans="1:1" ht="15.75" customHeight="1" x14ac:dyDescent="0.2">
      <c r="A329" t="s">
        <v>45</v>
      </c>
    </row>
    <row r="330" spans="1:1" ht="15.75" customHeight="1" x14ac:dyDescent="0.2">
      <c r="A330" t="s">
        <v>167</v>
      </c>
    </row>
    <row r="331" spans="1:1" ht="15.75" customHeight="1" x14ac:dyDescent="0.2">
      <c r="A331" t="s">
        <v>347</v>
      </c>
    </row>
    <row r="332" spans="1:1" ht="15.75" customHeight="1" x14ac:dyDescent="0.2">
      <c r="A332" t="s">
        <v>272</v>
      </c>
    </row>
    <row r="333" spans="1:1" ht="15.75" customHeight="1" x14ac:dyDescent="0.2">
      <c r="A333" t="s">
        <v>225</v>
      </c>
    </row>
    <row r="334" spans="1:1" ht="15.75" customHeight="1" x14ac:dyDescent="0.2">
      <c r="A334" t="s">
        <v>20</v>
      </c>
    </row>
    <row r="335" spans="1:1" ht="15.75" customHeight="1" x14ac:dyDescent="0.2">
      <c r="A335" t="s">
        <v>73</v>
      </c>
    </row>
    <row r="336" spans="1:1" ht="15.75" customHeight="1" x14ac:dyDescent="0.2">
      <c r="A336" t="s">
        <v>398</v>
      </c>
    </row>
    <row r="337" spans="1:1" ht="15.75" customHeight="1" x14ac:dyDescent="0.2">
      <c r="A337" t="s">
        <v>135</v>
      </c>
    </row>
    <row r="338" spans="1:1" ht="15.75" customHeight="1" x14ac:dyDescent="0.2">
      <c r="A338" t="s">
        <v>310</v>
      </c>
    </row>
    <row r="339" spans="1:1" ht="15.75" customHeight="1" x14ac:dyDescent="0.2">
      <c r="A339" t="s">
        <v>150</v>
      </c>
    </row>
    <row r="340" spans="1:1" ht="15.75" customHeight="1" x14ac:dyDescent="0.2">
      <c r="A340" t="s">
        <v>166</v>
      </c>
    </row>
    <row r="341" spans="1:1" ht="15.75" customHeight="1" x14ac:dyDescent="0.2">
      <c r="A341" t="s">
        <v>212</v>
      </c>
    </row>
    <row r="342" spans="1:1" ht="15.75" customHeight="1" x14ac:dyDescent="0.2">
      <c r="A342" t="s">
        <v>66</v>
      </c>
    </row>
    <row r="343" spans="1:1" ht="15.75" customHeight="1" x14ac:dyDescent="0.2">
      <c r="A343" t="s">
        <v>32</v>
      </c>
    </row>
    <row r="344" spans="1:1" ht="15.75" customHeight="1" x14ac:dyDescent="0.2">
      <c r="A344" t="s">
        <v>149</v>
      </c>
    </row>
    <row r="345" spans="1:1" ht="15.75" customHeight="1" x14ac:dyDescent="0.2">
      <c r="A345" t="s">
        <v>208</v>
      </c>
    </row>
    <row r="346" spans="1:1" ht="15.75" customHeight="1" x14ac:dyDescent="0.2">
      <c r="A346" t="s">
        <v>181</v>
      </c>
    </row>
    <row r="347" spans="1:1" ht="15.75" customHeight="1" x14ac:dyDescent="0.2">
      <c r="A347" t="s">
        <v>108</v>
      </c>
    </row>
    <row r="348" spans="1:1" ht="15.75" customHeight="1" x14ac:dyDescent="0.2">
      <c r="A348" t="s">
        <v>326</v>
      </c>
    </row>
    <row r="349" spans="1:1" ht="15.75" customHeight="1" x14ac:dyDescent="0.2">
      <c r="A349" t="s">
        <v>126</v>
      </c>
    </row>
    <row r="350" spans="1:1" ht="15.75" customHeight="1" x14ac:dyDescent="0.2">
      <c r="A350" t="s">
        <v>351</v>
      </c>
    </row>
    <row r="351" spans="1:1" ht="15.75" customHeight="1" x14ac:dyDescent="0.2">
      <c r="A351" t="s">
        <v>157</v>
      </c>
    </row>
    <row r="352" spans="1:1" ht="15.75" customHeight="1" x14ac:dyDescent="0.2">
      <c r="A352" t="s">
        <v>301</v>
      </c>
    </row>
    <row r="353" spans="1:2" ht="15.75" customHeight="1" x14ac:dyDescent="0.2">
      <c r="A353" t="s">
        <v>285</v>
      </c>
    </row>
    <row r="354" spans="1:2" ht="15.75" customHeight="1" x14ac:dyDescent="0.2">
      <c r="A354" t="s">
        <v>376</v>
      </c>
    </row>
    <row r="355" spans="1:2" ht="15.75" customHeight="1" x14ac:dyDescent="0.2">
      <c r="A355" t="s">
        <v>110</v>
      </c>
    </row>
    <row r="356" spans="1:2" ht="15.75" customHeight="1" x14ac:dyDescent="0.2">
      <c r="A356" t="s">
        <v>62</v>
      </c>
    </row>
    <row r="357" spans="1:2" ht="15.75" customHeight="1" x14ac:dyDescent="0.2">
      <c r="A357" t="s">
        <v>49</v>
      </c>
    </row>
    <row r="358" spans="1:2" ht="15.75" customHeight="1" x14ac:dyDescent="0.2">
      <c r="A358" t="s">
        <v>96</v>
      </c>
    </row>
    <row r="359" spans="1:2" ht="15.75" customHeight="1" x14ac:dyDescent="0.2">
      <c r="A359" t="s">
        <v>289</v>
      </c>
    </row>
    <row r="360" spans="1:2" ht="15.75" customHeight="1" x14ac:dyDescent="0.2">
      <c r="A360" t="s">
        <v>35</v>
      </c>
    </row>
    <row r="361" spans="1:2" ht="15.75" customHeight="1" x14ac:dyDescent="0.2">
      <c r="A361" t="s">
        <v>67</v>
      </c>
    </row>
    <row r="362" spans="1:2" ht="15.75" customHeight="1" x14ac:dyDescent="0.2">
      <c r="A362" t="s">
        <v>128</v>
      </c>
    </row>
    <row r="363" spans="1:2" ht="15.75" customHeight="1" x14ac:dyDescent="0.2">
      <c r="A363" t="s">
        <v>343</v>
      </c>
      <c r="B363" t="s">
        <v>1621</v>
      </c>
    </row>
    <row r="364" spans="1:2" ht="15.75" customHeight="1" x14ac:dyDescent="0.2">
      <c r="A364" t="s">
        <v>171</v>
      </c>
    </row>
    <row r="365" spans="1:2" ht="15.75" customHeight="1" x14ac:dyDescent="0.2">
      <c r="A365" t="s">
        <v>251</v>
      </c>
    </row>
    <row r="366" spans="1:2" ht="15.75" customHeight="1" x14ac:dyDescent="0.2">
      <c r="A366" t="s">
        <v>262</v>
      </c>
    </row>
    <row r="367" spans="1:2" ht="15.75" customHeight="1" x14ac:dyDescent="0.2">
      <c r="A367" t="s">
        <v>159</v>
      </c>
    </row>
    <row r="368" spans="1:2" ht="15.75" customHeight="1" x14ac:dyDescent="0.2">
      <c r="A368" t="s">
        <v>134</v>
      </c>
    </row>
    <row r="369" spans="1:1" ht="15.75" customHeight="1" x14ac:dyDescent="0.2">
      <c r="A369" t="s">
        <v>53</v>
      </c>
    </row>
    <row r="370" spans="1:1" ht="15.75" customHeight="1" x14ac:dyDescent="0.2">
      <c r="A370" t="s">
        <v>281</v>
      </c>
    </row>
    <row r="371" spans="1:1" ht="15.75" customHeight="1" x14ac:dyDescent="0.2">
      <c r="A371" t="s">
        <v>230</v>
      </c>
    </row>
    <row r="372" spans="1:1" ht="15.75" customHeight="1" x14ac:dyDescent="0.2">
      <c r="A372" t="s">
        <v>91</v>
      </c>
    </row>
    <row r="373" spans="1:1" ht="15.75" customHeight="1" x14ac:dyDescent="0.2">
      <c r="A373" t="s">
        <v>204</v>
      </c>
    </row>
    <row r="374" spans="1:1" ht="15.75" customHeight="1" x14ac:dyDescent="0.2">
      <c r="A374" t="s">
        <v>239</v>
      </c>
    </row>
    <row r="375" spans="1:1" ht="15.75" customHeight="1" x14ac:dyDescent="0.2">
      <c r="A375" t="s">
        <v>366</v>
      </c>
    </row>
    <row r="376" spans="1:1" ht="15.75" customHeight="1" x14ac:dyDescent="0.2">
      <c r="A376" t="s">
        <v>216</v>
      </c>
    </row>
    <row r="377" spans="1:1" ht="15.75" customHeight="1" x14ac:dyDescent="0.2">
      <c r="A377" t="s">
        <v>339</v>
      </c>
    </row>
    <row r="378" spans="1:1" ht="15.75" customHeight="1" x14ac:dyDescent="0.2">
      <c r="A378" t="s">
        <v>98</v>
      </c>
    </row>
    <row r="379" spans="1:1" ht="15.75" customHeight="1" x14ac:dyDescent="0.2">
      <c r="A379" t="s">
        <v>358</v>
      </c>
    </row>
    <row r="380" spans="1:1" ht="15.75" customHeight="1" x14ac:dyDescent="0.2">
      <c r="A380" t="s">
        <v>260</v>
      </c>
    </row>
    <row r="381" spans="1:1" ht="15.75" customHeight="1" x14ac:dyDescent="0.2">
      <c r="A381" t="s">
        <v>10</v>
      </c>
    </row>
    <row r="382" spans="1:1" ht="15.75" customHeight="1" x14ac:dyDescent="0.2">
      <c r="A382" t="s">
        <v>79</v>
      </c>
    </row>
    <row r="383" spans="1:1" ht="15.75" customHeight="1" x14ac:dyDescent="0.2">
      <c r="A383" t="s">
        <v>178</v>
      </c>
    </row>
    <row r="384" spans="1:1" ht="15.75" customHeight="1" x14ac:dyDescent="0.2">
      <c r="A384" t="s">
        <v>387</v>
      </c>
    </row>
    <row r="385" spans="1:1" ht="15.75" customHeight="1" x14ac:dyDescent="0.2">
      <c r="A385" t="s">
        <v>54</v>
      </c>
    </row>
    <row r="386" spans="1:1" ht="15.75" customHeight="1" x14ac:dyDescent="0.2">
      <c r="A386" t="s">
        <v>299</v>
      </c>
    </row>
    <row r="387" spans="1:1" ht="15.75" customHeight="1" x14ac:dyDescent="0.2">
      <c r="A387" t="s">
        <v>403</v>
      </c>
    </row>
    <row r="388" spans="1:1" ht="15.75" customHeight="1" x14ac:dyDescent="0.2">
      <c r="A388" t="s">
        <v>381</v>
      </c>
    </row>
    <row r="389" spans="1:1" ht="15.75" customHeight="1" x14ac:dyDescent="0.2">
      <c r="A389" t="s">
        <v>119</v>
      </c>
    </row>
    <row r="390" spans="1:1" ht="15.75" customHeight="1" x14ac:dyDescent="0.2">
      <c r="A390" t="s">
        <v>305</v>
      </c>
    </row>
    <row r="391" spans="1:1" ht="15.75" customHeight="1" x14ac:dyDescent="0.2">
      <c r="A391" t="s">
        <v>11</v>
      </c>
    </row>
    <row r="392" spans="1:1" ht="15.75" customHeight="1" x14ac:dyDescent="0.2">
      <c r="A392" t="s">
        <v>60</v>
      </c>
    </row>
    <row r="393" spans="1:1" ht="15.75" customHeight="1" x14ac:dyDescent="0.2">
      <c r="A393" t="s">
        <v>363</v>
      </c>
    </row>
    <row r="394" spans="1:1" ht="15.75" customHeight="1" x14ac:dyDescent="0.2">
      <c r="A394" t="s">
        <v>336</v>
      </c>
    </row>
    <row r="395" spans="1:1" ht="15.75" customHeight="1" x14ac:dyDescent="0.2">
      <c r="A395" t="s">
        <v>36</v>
      </c>
    </row>
    <row r="396" spans="1:1" ht="15.75" customHeight="1" x14ac:dyDescent="0.2">
      <c r="A396" t="s">
        <v>177</v>
      </c>
    </row>
    <row r="397" spans="1:1" ht="15.75" customHeight="1" x14ac:dyDescent="0.2">
      <c r="A397" t="s">
        <v>174</v>
      </c>
    </row>
    <row r="398" spans="1:1" ht="15" customHeight="1" x14ac:dyDescent="0.2">
      <c r="A398" s="9" t="s">
        <v>1629</v>
      </c>
    </row>
  </sheetData>
  <autoFilter ref="A1:B397" xr:uid="{00000000-0001-0000-0200-000000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</vt:lpstr>
      <vt:lpstr>Sheet1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2023-07-12T22:53:01Z</dcterms:modified>
  <cp:category/>
</cp:coreProperties>
</file>