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hidePivotFieldList="1"/>
  <mc:AlternateContent xmlns:mc="http://schemas.openxmlformats.org/markup-compatibility/2006">
    <mc:Choice Requires="x15">
      <x15ac:absPath xmlns:x15ac="http://schemas.microsoft.com/office/spreadsheetml/2010/11/ac" url="/Users/michaelfisher/Library/CloudStorage/GoogleDrive-michael@desmogblog.com/My Drive/On File/On File by Profile/Climate Disinformation Database/Orgs/A/Atlas Network/"/>
    </mc:Choice>
  </mc:AlternateContent>
  <xr:revisionPtr revIDLastSave="0" documentId="13_ncr:1_{7402E9A8-4EB7-5A4D-A10D-095D68749EBF}" xr6:coauthVersionLast="47" xr6:coauthVersionMax="47" xr10:uidLastSave="{00000000-0000-0000-0000-000000000000}"/>
  <bookViews>
    <workbookView xWindow="0" yWindow="500" windowWidth="51200" windowHeight="28300" xr2:uid="{00000000-000D-0000-FFFF-FFFF00000000}"/>
  </bookViews>
  <sheets>
    <sheet name="Summary" sheetId="4" r:id="rId1"/>
    <sheet name="Data" sheetId="2" r:id="rId2"/>
    <sheet name="Resources" sheetId="3" r:id="rId3"/>
  </sheets>
  <definedNames>
    <definedName name="_xlnm._FilterDatabase" localSheetId="1" hidden="1">Data!$A$1:$L$1398</definedName>
    <definedName name="_xlnm._FilterDatabase" localSheetId="2" hidden="1">Resources!$A$1:$B$1523</definedName>
  </definedNames>
  <calcPr calcId="191029"/>
  <pivotCaches>
    <pivotCache cacheId="11" r:id="rId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8" roundtripDataSignature="AMtx7mhGsWGSHKvtIOEkiyiU+nnrCCIM7g=="/>
    </ext>
  </extLst>
</workbook>
</file>

<file path=xl/calcChain.xml><?xml version="1.0" encoding="utf-8"?>
<calcChain xmlns="http://schemas.openxmlformats.org/spreadsheetml/2006/main">
  <c r="Y7" i="4" l="1"/>
  <c r="Y8" i="4"/>
  <c r="Y9" i="4"/>
  <c r="Y10" i="4"/>
  <c r="Y11" i="4"/>
  <c r="Y12" i="4"/>
  <c r="Y13" i="4"/>
  <c r="Y14" i="4"/>
  <c r="Y15" i="4"/>
  <c r="Y16" i="4"/>
  <c r="Y17" i="4"/>
  <c r="Y18" i="4"/>
  <c r="Y19" i="4"/>
  <c r="Y20" i="4"/>
  <c r="Y21" i="4"/>
  <c r="Y22" i="4"/>
  <c r="Y23" i="4"/>
  <c r="Y24" i="4"/>
  <c r="Y25" i="4"/>
  <c r="Y26" i="4"/>
  <c r="Y27" i="4"/>
  <c r="Y28" i="4"/>
  <c r="Y29" i="4"/>
  <c r="Y30" i="4"/>
  <c r="Y31" i="4"/>
  <c r="Y32" i="4"/>
  <c r="Y33" i="4"/>
  <c r="Y34" i="4"/>
  <c r="Y35" i="4"/>
  <c r="Y36" i="4"/>
  <c r="Y37" i="4"/>
  <c r="Y38" i="4"/>
  <c r="Y39" i="4"/>
  <c r="Y40" i="4"/>
  <c r="Y41" i="4"/>
  <c r="Y42" i="4"/>
  <c r="Y43" i="4"/>
  <c r="Y44" i="4"/>
  <c r="Y45" i="4"/>
  <c r="Y46" i="4"/>
  <c r="Y47" i="4"/>
  <c r="Y48" i="4"/>
  <c r="Y49" i="4"/>
  <c r="Y50" i="4"/>
  <c r="Y51" i="4"/>
  <c r="Y52" i="4"/>
  <c r="Y53" i="4"/>
  <c r="Y54" i="4"/>
  <c r="Y55" i="4"/>
  <c r="Y56" i="4"/>
  <c r="Y57" i="4"/>
  <c r="Y58" i="4"/>
  <c r="Y59" i="4"/>
  <c r="Y60" i="4"/>
  <c r="Y61" i="4"/>
  <c r="Y62" i="4"/>
  <c r="Y63" i="4"/>
  <c r="Y64" i="4"/>
  <c r="Y65" i="4"/>
  <c r="Y66" i="4"/>
  <c r="Y67" i="4"/>
  <c r="Y68" i="4"/>
  <c r="Y69" i="4"/>
  <c r="Y70" i="4"/>
  <c r="Y71" i="4"/>
  <c r="Y72" i="4"/>
  <c r="Y73" i="4"/>
  <c r="Y74" i="4"/>
  <c r="Y75" i="4"/>
  <c r="Y76" i="4"/>
  <c r="Y77" i="4"/>
  <c r="Y78" i="4"/>
  <c r="Y79" i="4"/>
  <c r="Y80" i="4"/>
  <c r="Y81" i="4"/>
  <c r="Y82" i="4"/>
  <c r="Y83" i="4"/>
  <c r="Y84" i="4"/>
  <c r="Y85" i="4"/>
  <c r="Y86" i="4"/>
  <c r="Y87" i="4"/>
  <c r="Y88" i="4"/>
  <c r="Y89" i="4"/>
  <c r="Y90" i="4"/>
  <c r="Y91" i="4"/>
  <c r="Y92" i="4"/>
  <c r="Y93" i="4"/>
  <c r="Y94" i="4"/>
  <c r="Y95" i="4"/>
  <c r="Y96" i="4"/>
  <c r="Y97" i="4"/>
  <c r="Y98" i="4"/>
  <c r="Y99" i="4"/>
  <c r="Y100" i="4"/>
  <c r="Y101" i="4"/>
  <c r="Y102" i="4"/>
  <c r="Y103" i="4"/>
  <c r="Y104" i="4"/>
  <c r="Y105" i="4"/>
  <c r="Y106" i="4"/>
  <c r="Y107" i="4"/>
  <c r="Y108" i="4"/>
  <c r="Y109" i="4"/>
  <c r="Y110" i="4"/>
  <c r="Y111" i="4"/>
  <c r="Y112" i="4"/>
  <c r="Y113" i="4"/>
  <c r="Y114" i="4"/>
  <c r="Y115" i="4"/>
  <c r="Y116" i="4"/>
  <c r="Y117" i="4"/>
  <c r="Y118" i="4"/>
  <c r="Y119" i="4"/>
  <c r="Y120" i="4"/>
  <c r="Y121" i="4"/>
  <c r="Y122" i="4"/>
  <c r="Y123" i="4"/>
  <c r="Y124" i="4"/>
  <c r="Y125" i="4"/>
  <c r="Y126" i="4"/>
  <c r="Y127" i="4"/>
  <c r="Y128" i="4"/>
  <c r="Y129" i="4"/>
  <c r="Y130" i="4"/>
  <c r="Y131" i="4"/>
  <c r="Y132" i="4"/>
  <c r="Y133" i="4"/>
  <c r="Y134" i="4"/>
  <c r="Y135" i="4"/>
  <c r="Y136" i="4"/>
  <c r="Y137" i="4"/>
  <c r="Y138" i="4"/>
  <c r="Y139" i="4"/>
  <c r="Y140" i="4"/>
  <c r="Y141" i="4"/>
  <c r="Y142" i="4"/>
  <c r="Y143" i="4"/>
  <c r="Y144" i="4"/>
  <c r="Y145" i="4"/>
  <c r="Y146" i="4"/>
  <c r="Y147" i="4"/>
  <c r="Y148" i="4"/>
  <c r="Y149" i="4"/>
  <c r="Y150" i="4"/>
  <c r="Y151" i="4"/>
  <c r="Y152" i="4"/>
  <c r="Y153" i="4"/>
  <c r="Y154" i="4"/>
  <c r="Y155" i="4"/>
  <c r="Y156" i="4"/>
  <c r="Y157" i="4"/>
  <c r="Y158" i="4"/>
  <c r="Y159" i="4"/>
  <c r="Y160" i="4"/>
  <c r="Y161" i="4"/>
  <c r="Y162" i="4"/>
  <c r="Y163" i="4"/>
  <c r="Y164" i="4"/>
  <c r="Y165" i="4"/>
  <c r="Y166" i="4"/>
  <c r="Y167" i="4"/>
  <c r="Y168" i="4"/>
  <c r="Y169" i="4"/>
  <c r="Y170" i="4"/>
  <c r="Y171" i="4"/>
  <c r="Y172" i="4"/>
  <c r="Y173" i="4"/>
  <c r="Y174" i="4"/>
  <c r="Y175" i="4"/>
  <c r="Y176" i="4"/>
  <c r="Y177" i="4"/>
  <c r="Y178" i="4"/>
  <c r="Y179" i="4"/>
  <c r="Y180" i="4"/>
  <c r="Y181" i="4"/>
  <c r="Y182" i="4"/>
  <c r="Y183" i="4"/>
  <c r="Y184" i="4"/>
  <c r="Y185" i="4"/>
  <c r="Y186" i="4"/>
  <c r="Y187" i="4"/>
  <c r="Y188" i="4"/>
  <c r="Y189" i="4"/>
  <c r="Y190" i="4"/>
  <c r="Y191" i="4"/>
  <c r="Y192" i="4"/>
  <c r="Y193" i="4"/>
  <c r="Y194" i="4"/>
  <c r="Y195" i="4"/>
  <c r="Y196" i="4"/>
  <c r="Y197" i="4"/>
  <c r="Y198" i="4"/>
  <c r="Y199" i="4"/>
  <c r="Y200" i="4"/>
  <c r="Y201" i="4"/>
  <c r="Y202" i="4"/>
  <c r="Y203" i="4"/>
  <c r="Y204" i="4"/>
  <c r="Y205" i="4"/>
  <c r="Y206" i="4"/>
  <c r="Y207" i="4"/>
  <c r="Y208" i="4"/>
  <c r="Y209" i="4"/>
  <c r="Y210" i="4"/>
  <c r="Y211" i="4"/>
  <c r="Y212" i="4"/>
  <c r="Y213" i="4"/>
  <c r="Y214" i="4"/>
  <c r="Y215" i="4"/>
  <c r="Y216" i="4"/>
  <c r="Y217" i="4"/>
  <c r="Y218" i="4"/>
  <c r="Y219" i="4"/>
  <c r="Y220" i="4"/>
  <c r="Y221" i="4"/>
  <c r="Y222" i="4"/>
  <c r="Y223" i="4"/>
  <c r="Y224" i="4"/>
  <c r="Y225" i="4"/>
  <c r="Y226" i="4"/>
  <c r="Y227" i="4"/>
  <c r="Y228" i="4"/>
  <c r="Y229" i="4"/>
  <c r="Y230" i="4"/>
  <c r="Y231" i="4"/>
  <c r="Y232" i="4"/>
  <c r="Y233" i="4"/>
  <c r="Y234" i="4"/>
  <c r="Y235" i="4"/>
  <c r="Y236" i="4"/>
  <c r="Y237" i="4"/>
  <c r="Y238" i="4"/>
  <c r="Y239" i="4"/>
  <c r="Y240" i="4"/>
  <c r="Y241" i="4"/>
  <c r="Y242" i="4"/>
  <c r="Y243" i="4"/>
  <c r="Y244" i="4"/>
  <c r="Y245" i="4"/>
  <c r="Y246" i="4"/>
  <c r="Y247" i="4"/>
  <c r="Y248" i="4"/>
  <c r="Y249" i="4"/>
  <c r="Y250" i="4"/>
  <c r="Y251" i="4"/>
  <c r="Y252" i="4"/>
  <c r="Y253" i="4"/>
  <c r="Y254" i="4"/>
  <c r="Y255" i="4"/>
  <c r="Y256" i="4"/>
  <c r="Y257" i="4"/>
  <c r="Y258" i="4"/>
  <c r="Y259" i="4"/>
  <c r="Y260" i="4"/>
  <c r="Y261" i="4"/>
  <c r="Y262" i="4"/>
  <c r="Y263" i="4"/>
  <c r="Y264" i="4"/>
  <c r="Y265" i="4"/>
  <c r="Y266" i="4"/>
  <c r="Y267" i="4"/>
  <c r="Y268" i="4"/>
  <c r="Y269" i="4"/>
  <c r="Y270" i="4"/>
  <c r="Y271" i="4"/>
  <c r="Y272" i="4"/>
  <c r="Y273" i="4"/>
  <c r="Y274" i="4"/>
  <c r="Y275" i="4"/>
  <c r="Y276" i="4"/>
  <c r="Y277" i="4"/>
  <c r="Y278" i="4"/>
  <c r="Y279" i="4"/>
  <c r="Y280" i="4"/>
  <c r="Y281" i="4"/>
  <c r="Y282" i="4"/>
  <c r="Y283" i="4"/>
  <c r="Y284" i="4"/>
  <c r="Y285" i="4"/>
  <c r="Y286" i="4"/>
  <c r="Y287" i="4"/>
  <c r="Y288" i="4"/>
  <c r="Y289" i="4"/>
  <c r="Y290" i="4"/>
  <c r="Y291" i="4"/>
  <c r="Y292" i="4"/>
  <c r="Y293" i="4"/>
  <c r="Y294" i="4"/>
  <c r="Y295" i="4"/>
  <c r="Y296" i="4"/>
  <c r="Y297" i="4"/>
  <c r="Y298" i="4"/>
  <c r="Y299" i="4"/>
  <c r="Y300" i="4"/>
  <c r="Y301" i="4"/>
  <c r="Y302" i="4"/>
  <c r="Y303" i="4"/>
  <c r="Y304" i="4"/>
  <c r="Y305" i="4"/>
  <c r="Y306" i="4"/>
  <c r="Y307" i="4"/>
  <c r="Y308" i="4"/>
  <c r="Y309" i="4"/>
  <c r="Y310" i="4"/>
  <c r="Y311" i="4"/>
  <c r="Y312" i="4"/>
  <c r="Y313" i="4"/>
  <c r="Y314" i="4"/>
  <c r="Y315" i="4"/>
  <c r="Y316" i="4"/>
  <c r="Y317" i="4"/>
  <c r="Y318" i="4"/>
  <c r="Y319" i="4"/>
  <c r="Y320" i="4"/>
  <c r="Y321" i="4"/>
  <c r="Y322" i="4"/>
  <c r="Y323" i="4"/>
  <c r="Y324" i="4"/>
  <c r="Y325" i="4"/>
  <c r="Y326" i="4"/>
  <c r="Y327" i="4"/>
  <c r="Y328" i="4"/>
  <c r="Y329" i="4"/>
  <c r="Y330" i="4"/>
  <c r="Y331" i="4"/>
  <c r="Y332" i="4"/>
  <c r="Y333" i="4"/>
  <c r="Y334" i="4"/>
  <c r="Y335" i="4"/>
  <c r="Y336" i="4"/>
  <c r="Y337" i="4"/>
  <c r="Y338" i="4"/>
  <c r="Y339" i="4"/>
  <c r="Y340" i="4"/>
  <c r="Y341" i="4"/>
  <c r="Y342" i="4"/>
  <c r="Y343" i="4"/>
  <c r="Y344" i="4"/>
  <c r="Y345" i="4"/>
  <c r="Y346" i="4"/>
  <c r="Y347" i="4"/>
  <c r="Y348" i="4"/>
  <c r="Y349" i="4"/>
  <c r="Y350" i="4"/>
  <c r="Y351" i="4"/>
  <c r="Y352" i="4"/>
  <c r="Y353" i="4"/>
  <c r="Y6" i="4"/>
  <c r="Z7" i="4"/>
  <c r="Z8" i="4"/>
  <c r="Z9" i="4"/>
  <c r="Z10" i="4"/>
  <c r="Z11" i="4"/>
  <c r="Z12" i="4"/>
  <c r="Z13" i="4"/>
  <c r="Z14" i="4"/>
  <c r="Z15" i="4"/>
  <c r="Z16" i="4"/>
  <c r="Z17" i="4"/>
  <c r="Z18" i="4"/>
  <c r="Z19" i="4"/>
  <c r="Z20" i="4"/>
  <c r="Z21" i="4"/>
  <c r="Z22" i="4"/>
  <c r="Z23" i="4"/>
  <c r="Z24" i="4"/>
  <c r="Z25" i="4"/>
  <c r="Z26" i="4"/>
  <c r="Z27" i="4"/>
  <c r="Z28" i="4"/>
  <c r="Z29" i="4"/>
  <c r="Z30" i="4"/>
  <c r="Z31" i="4"/>
  <c r="Z32" i="4"/>
  <c r="Z33" i="4"/>
  <c r="Z34" i="4"/>
  <c r="Z35" i="4"/>
  <c r="Z36" i="4"/>
  <c r="Z37" i="4"/>
  <c r="Z38" i="4"/>
  <c r="Z39" i="4"/>
  <c r="Z40" i="4"/>
  <c r="Z41" i="4"/>
  <c r="Z42" i="4"/>
  <c r="Z43" i="4"/>
  <c r="Z44" i="4"/>
  <c r="Z45" i="4"/>
  <c r="Z46" i="4"/>
  <c r="Z47" i="4"/>
  <c r="Z48" i="4"/>
  <c r="Z49" i="4"/>
  <c r="Z50" i="4"/>
  <c r="Z51" i="4"/>
  <c r="Z52" i="4"/>
  <c r="Z53" i="4"/>
  <c r="Z54" i="4"/>
  <c r="Z55" i="4"/>
  <c r="Z56" i="4"/>
  <c r="Z57" i="4"/>
  <c r="Z58" i="4"/>
  <c r="Z59" i="4"/>
  <c r="Z60" i="4"/>
  <c r="Z61" i="4"/>
  <c r="Z62" i="4"/>
  <c r="Z63" i="4"/>
  <c r="Z64" i="4"/>
  <c r="Z65" i="4"/>
  <c r="Z66" i="4"/>
  <c r="Z67" i="4"/>
  <c r="Z68" i="4"/>
  <c r="Z69" i="4"/>
  <c r="Z70" i="4"/>
  <c r="Z71" i="4"/>
  <c r="Z72" i="4"/>
  <c r="Z73" i="4"/>
  <c r="Z74" i="4"/>
  <c r="Z75" i="4"/>
  <c r="Z76" i="4"/>
  <c r="Z77" i="4"/>
  <c r="Z78" i="4"/>
  <c r="Z79" i="4"/>
  <c r="Z80" i="4"/>
  <c r="Z81" i="4"/>
  <c r="Z82" i="4"/>
  <c r="Z83" i="4"/>
  <c r="Z84" i="4"/>
  <c r="Z85" i="4"/>
  <c r="Z86" i="4"/>
  <c r="Z87" i="4"/>
  <c r="Z88" i="4"/>
  <c r="Z89" i="4"/>
  <c r="Z90" i="4"/>
  <c r="Z91" i="4"/>
  <c r="Z92" i="4"/>
  <c r="Z93" i="4"/>
  <c r="Z94" i="4"/>
  <c r="Z95" i="4"/>
  <c r="Z96" i="4"/>
  <c r="Z97" i="4"/>
  <c r="Z98" i="4"/>
  <c r="Z99" i="4"/>
  <c r="Z100" i="4"/>
  <c r="Z101" i="4"/>
  <c r="Z102" i="4"/>
  <c r="Z103" i="4"/>
  <c r="Z104" i="4"/>
  <c r="Z105" i="4"/>
  <c r="Z106" i="4"/>
  <c r="Z107" i="4"/>
  <c r="Z108" i="4"/>
  <c r="Z109" i="4"/>
  <c r="Z110" i="4"/>
  <c r="Z111" i="4"/>
  <c r="Z112" i="4"/>
  <c r="Z113" i="4"/>
  <c r="Z114" i="4"/>
  <c r="Z115" i="4"/>
  <c r="Z116" i="4"/>
  <c r="Z117" i="4"/>
  <c r="Z118" i="4"/>
  <c r="Z119" i="4"/>
  <c r="Z120" i="4"/>
  <c r="Z121" i="4"/>
  <c r="Z122" i="4"/>
  <c r="Z123" i="4"/>
  <c r="Z124" i="4"/>
  <c r="Z125" i="4"/>
  <c r="Z126" i="4"/>
  <c r="Z127" i="4"/>
  <c r="Z128" i="4"/>
  <c r="Z129" i="4"/>
  <c r="Z130" i="4"/>
  <c r="Z131" i="4"/>
  <c r="Z132" i="4"/>
  <c r="Z133" i="4"/>
  <c r="Z134" i="4"/>
  <c r="Z135" i="4"/>
  <c r="Z136" i="4"/>
  <c r="Z137" i="4"/>
  <c r="Z138" i="4"/>
  <c r="Z139" i="4"/>
  <c r="Z140" i="4"/>
  <c r="Z141" i="4"/>
  <c r="Z142" i="4"/>
  <c r="Z143" i="4"/>
  <c r="Z144" i="4"/>
  <c r="Z145" i="4"/>
  <c r="Z146" i="4"/>
  <c r="Z147" i="4"/>
  <c r="Z148" i="4"/>
  <c r="Z149" i="4"/>
  <c r="Z150" i="4"/>
  <c r="Z151" i="4"/>
  <c r="Z152" i="4"/>
  <c r="Z153" i="4"/>
  <c r="Z154" i="4"/>
  <c r="Z155" i="4"/>
  <c r="Z156" i="4"/>
  <c r="Z157" i="4"/>
  <c r="Z158" i="4"/>
  <c r="Z159" i="4"/>
  <c r="Z160" i="4"/>
  <c r="Z161" i="4"/>
  <c r="Z162" i="4"/>
  <c r="Z163" i="4"/>
  <c r="Z164" i="4"/>
  <c r="Z165" i="4"/>
  <c r="Z166" i="4"/>
  <c r="Z167" i="4"/>
  <c r="Z168" i="4"/>
  <c r="Z169" i="4"/>
  <c r="Z170" i="4"/>
  <c r="Z171" i="4"/>
  <c r="Z172" i="4"/>
  <c r="Z173" i="4"/>
  <c r="Z174" i="4"/>
  <c r="Z175" i="4"/>
  <c r="Z176" i="4"/>
  <c r="Z177" i="4"/>
  <c r="Z178" i="4"/>
  <c r="Z179" i="4"/>
  <c r="Z180" i="4"/>
  <c r="Z181" i="4"/>
  <c r="Z182" i="4"/>
  <c r="Z183" i="4"/>
  <c r="Z184" i="4"/>
  <c r="Z185" i="4"/>
  <c r="Z186" i="4"/>
  <c r="Z187" i="4"/>
  <c r="Z188" i="4"/>
  <c r="Z189" i="4"/>
  <c r="Z190" i="4"/>
  <c r="Z191" i="4"/>
  <c r="Z192" i="4"/>
  <c r="Z193" i="4"/>
  <c r="Z194" i="4"/>
  <c r="Z195" i="4"/>
  <c r="Z196" i="4"/>
  <c r="Z197" i="4"/>
  <c r="Z198" i="4"/>
  <c r="Z199" i="4"/>
  <c r="Z200" i="4"/>
  <c r="Z201" i="4"/>
  <c r="Z202" i="4"/>
  <c r="Z203" i="4"/>
  <c r="Z204" i="4"/>
  <c r="Z205" i="4"/>
  <c r="Z206" i="4"/>
  <c r="Z207" i="4"/>
  <c r="Z208" i="4"/>
  <c r="Z209" i="4"/>
  <c r="Z210" i="4"/>
  <c r="Z211" i="4"/>
  <c r="Z212" i="4"/>
  <c r="Z213" i="4"/>
  <c r="Z214" i="4"/>
  <c r="Z215" i="4"/>
  <c r="Z216" i="4"/>
  <c r="Z217" i="4"/>
  <c r="Z218" i="4"/>
  <c r="Z219" i="4"/>
  <c r="Z220" i="4"/>
  <c r="Z221" i="4"/>
  <c r="Z222" i="4"/>
  <c r="Z223" i="4"/>
  <c r="Z224" i="4"/>
  <c r="Z225" i="4"/>
  <c r="Z226" i="4"/>
  <c r="Z227" i="4"/>
  <c r="Z228" i="4"/>
  <c r="Z229" i="4"/>
  <c r="Z230" i="4"/>
  <c r="Z231" i="4"/>
  <c r="Z232" i="4"/>
  <c r="Z233" i="4"/>
  <c r="Z234" i="4"/>
  <c r="Z235" i="4"/>
  <c r="Z236" i="4"/>
  <c r="Z237" i="4"/>
  <c r="Z238" i="4"/>
  <c r="Z239" i="4"/>
  <c r="Z240" i="4"/>
  <c r="Z241" i="4"/>
  <c r="Z242" i="4"/>
  <c r="Z243" i="4"/>
  <c r="Z244" i="4"/>
  <c r="Z245" i="4"/>
  <c r="Z246" i="4"/>
  <c r="Z247" i="4"/>
  <c r="Z248" i="4"/>
  <c r="Z249" i="4"/>
  <c r="Z250" i="4"/>
  <c r="Z251" i="4"/>
  <c r="Z252" i="4"/>
  <c r="Z253" i="4"/>
  <c r="Z254" i="4"/>
  <c r="Z255" i="4"/>
  <c r="Z256" i="4"/>
  <c r="Z257" i="4"/>
  <c r="Z258" i="4"/>
  <c r="Z259" i="4"/>
  <c r="Z260" i="4"/>
  <c r="Z261" i="4"/>
  <c r="Z262" i="4"/>
  <c r="Z263" i="4"/>
  <c r="Z264" i="4"/>
  <c r="Z265" i="4"/>
  <c r="Z266" i="4"/>
  <c r="Z267" i="4"/>
  <c r="Z268" i="4"/>
  <c r="Z269" i="4"/>
  <c r="Z270" i="4"/>
  <c r="Z271" i="4"/>
  <c r="Z272" i="4"/>
  <c r="Z273" i="4"/>
  <c r="Z274" i="4"/>
  <c r="Z275" i="4"/>
  <c r="Z276" i="4"/>
  <c r="Z277" i="4"/>
  <c r="Z278" i="4"/>
  <c r="Z279" i="4"/>
  <c r="Z280" i="4"/>
  <c r="Z281" i="4"/>
  <c r="Z282" i="4"/>
  <c r="Z283" i="4"/>
  <c r="Z284" i="4"/>
  <c r="Z285" i="4"/>
  <c r="Z286" i="4"/>
  <c r="Z287" i="4"/>
  <c r="Z288" i="4"/>
  <c r="Z289" i="4"/>
  <c r="Z290" i="4"/>
  <c r="Z291" i="4"/>
  <c r="Z292" i="4"/>
  <c r="Z293" i="4"/>
  <c r="Z294" i="4"/>
  <c r="Z295" i="4"/>
  <c r="Z296" i="4"/>
  <c r="Z297" i="4"/>
  <c r="Z298" i="4"/>
  <c r="Z299" i="4"/>
  <c r="Z300" i="4"/>
  <c r="Z301" i="4"/>
  <c r="Z302" i="4"/>
  <c r="Z303" i="4"/>
  <c r="Z304" i="4"/>
  <c r="Z305" i="4"/>
  <c r="Z306" i="4"/>
  <c r="Z307" i="4"/>
  <c r="Z308" i="4"/>
  <c r="Z309" i="4"/>
  <c r="Z310" i="4"/>
  <c r="Z311" i="4"/>
  <c r="Z312" i="4"/>
  <c r="Z313" i="4"/>
  <c r="Z314" i="4"/>
  <c r="Z315" i="4"/>
  <c r="Z316" i="4"/>
  <c r="Z317" i="4"/>
  <c r="Z318" i="4"/>
  <c r="Z319" i="4"/>
  <c r="Z320" i="4"/>
  <c r="Z321" i="4"/>
  <c r="Z322" i="4"/>
  <c r="Z323" i="4"/>
  <c r="Z324" i="4"/>
  <c r="Z325" i="4"/>
  <c r="Z326" i="4"/>
  <c r="Z327" i="4"/>
  <c r="Z328" i="4"/>
  <c r="Z329" i="4"/>
  <c r="Z330" i="4"/>
  <c r="Z331" i="4"/>
  <c r="Z332" i="4"/>
  <c r="Z333" i="4"/>
  <c r="Z334" i="4"/>
  <c r="Z335" i="4"/>
  <c r="Z336" i="4"/>
  <c r="Z337" i="4"/>
  <c r="Z338" i="4"/>
  <c r="Z339" i="4"/>
  <c r="Z340" i="4"/>
  <c r="Z341" i="4"/>
  <c r="Z342" i="4"/>
  <c r="Z343" i="4"/>
  <c r="Z344" i="4"/>
  <c r="Z345" i="4"/>
  <c r="Z346" i="4"/>
  <c r="Z347" i="4"/>
  <c r="Z348" i="4"/>
  <c r="Z349" i="4"/>
  <c r="Z350" i="4"/>
  <c r="Z351" i="4"/>
  <c r="Z352" i="4"/>
  <c r="Z353" i="4"/>
  <c r="Z6" i="4"/>
  <c r="C1235" i="2"/>
  <c r="C1234" i="2"/>
  <c r="C1233" i="2"/>
  <c r="C1232" i="2"/>
  <c r="C1231" i="2"/>
  <c r="C1230" i="2"/>
  <c r="C1229" i="2"/>
  <c r="C1228" i="2"/>
  <c r="C1227" i="2"/>
  <c r="C1226" i="2"/>
  <c r="C1225" i="2"/>
  <c r="C1224" i="2"/>
  <c r="C1223" i="2"/>
  <c r="C1222" i="2"/>
  <c r="C1221" i="2"/>
  <c r="C1220" i="2"/>
  <c r="C1219" i="2"/>
  <c r="C1218" i="2"/>
  <c r="C1217" i="2"/>
  <c r="C1216" i="2"/>
  <c r="C1215" i="2"/>
  <c r="C1214" i="2"/>
  <c r="C1213" i="2"/>
  <c r="C1212" i="2"/>
  <c r="C1211" i="2"/>
  <c r="C1210" i="2"/>
  <c r="C1209" i="2"/>
  <c r="C1208" i="2"/>
  <c r="C1207" i="2"/>
  <c r="C1206" i="2"/>
  <c r="C1205" i="2"/>
  <c r="C1204" i="2"/>
  <c r="C1203" i="2"/>
  <c r="C1202" i="2"/>
  <c r="C1201" i="2"/>
  <c r="C1200" i="2"/>
  <c r="C1199" i="2"/>
  <c r="C1198" i="2"/>
  <c r="C1197" i="2"/>
  <c r="C1196" i="2"/>
  <c r="C1195" i="2"/>
  <c r="C1194" i="2"/>
  <c r="C1193" i="2"/>
  <c r="C1192" i="2"/>
  <c r="C1191" i="2"/>
  <c r="C1190" i="2"/>
  <c r="C1189" i="2"/>
  <c r="C1188" i="2"/>
  <c r="C1187" i="2"/>
  <c r="C1186" i="2"/>
  <c r="C1185" i="2"/>
  <c r="C1184" i="2"/>
  <c r="C1183" i="2"/>
  <c r="C1182" i="2"/>
  <c r="C1181" i="2"/>
  <c r="C1180" i="2"/>
  <c r="C1179" i="2"/>
  <c r="C1178" i="2"/>
  <c r="C1177" i="2"/>
  <c r="C1176" i="2"/>
  <c r="C1175" i="2"/>
  <c r="C1174" i="2"/>
  <c r="C1173" i="2"/>
  <c r="C1172" i="2"/>
  <c r="C1171" i="2"/>
  <c r="C1170" i="2"/>
  <c r="C1169" i="2"/>
  <c r="C1168" i="2"/>
  <c r="C1167" i="2"/>
  <c r="C1166" i="2"/>
  <c r="C1165" i="2"/>
  <c r="C1164" i="2"/>
  <c r="C1163" i="2"/>
  <c r="C1162" i="2"/>
  <c r="C1161" i="2"/>
  <c r="C1160" i="2"/>
  <c r="C1159" i="2"/>
  <c r="C1158" i="2"/>
  <c r="C1157" i="2"/>
  <c r="C1156" i="2"/>
  <c r="C1155" i="2"/>
  <c r="C1154" i="2"/>
  <c r="C1153" i="2"/>
  <c r="C1152" i="2"/>
  <c r="C1151" i="2"/>
  <c r="C1150" i="2"/>
  <c r="C1149" i="2"/>
  <c r="C1148" i="2"/>
  <c r="C1147" i="2"/>
  <c r="C1146" i="2"/>
  <c r="C1145" i="2"/>
  <c r="C1144" i="2"/>
  <c r="C1143" i="2"/>
  <c r="C1142" i="2"/>
  <c r="C1141" i="2"/>
  <c r="C1140" i="2"/>
  <c r="C1139" i="2"/>
  <c r="C1138" i="2"/>
  <c r="C1137" i="2"/>
  <c r="C1136" i="2"/>
  <c r="C1135" i="2"/>
  <c r="C1134" i="2"/>
  <c r="C1133" i="2"/>
  <c r="C1132" i="2"/>
  <c r="C1131" i="2"/>
  <c r="C1130" i="2"/>
  <c r="C1129" i="2"/>
  <c r="C1128" i="2"/>
  <c r="C1127" i="2"/>
  <c r="C1126" i="2"/>
  <c r="C1125" i="2"/>
  <c r="C1124" i="2"/>
  <c r="C1123" i="2"/>
  <c r="C1122" i="2"/>
  <c r="C1121" i="2"/>
  <c r="C1120" i="2"/>
  <c r="C1119" i="2"/>
  <c r="C1118" i="2"/>
  <c r="C1117" i="2"/>
  <c r="C1116" i="2"/>
  <c r="C1115" i="2"/>
  <c r="C1114" i="2"/>
  <c r="C1113" i="2"/>
  <c r="C1112" i="2"/>
  <c r="C1111" i="2"/>
  <c r="C1110" i="2"/>
  <c r="C1109" i="2"/>
  <c r="C1108" i="2"/>
  <c r="C1107" i="2"/>
  <c r="C1106" i="2"/>
  <c r="C1105" i="2"/>
  <c r="C1104" i="2"/>
  <c r="C1103" i="2"/>
  <c r="C1102" i="2"/>
  <c r="C1101" i="2"/>
  <c r="C1100" i="2"/>
  <c r="C1099" i="2"/>
  <c r="C1098" i="2"/>
  <c r="C1097" i="2"/>
  <c r="C1096" i="2"/>
  <c r="C1095" i="2"/>
  <c r="C1094" i="2"/>
  <c r="C1093" i="2"/>
  <c r="C1092" i="2"/>
  <c r="C1091" i="2"/>
  <c r="C1090" i="2"/>
  <c r="C1089" i="2"/>
  <c r="C1088" i="2"/>
  <c r="C1087" i="2"/>
  <c r="C1086" i="2"/>
  <c r="C1085" i="2"/>
  <c r="C1084" i="2"/>
  <c r="C1083" i="2"/>
  <c r="C1082" i="2"/>
  <c r="C1081" i="2"/>
  <c r="C1080" i="2"/>
  <c r="C1079" i="2"/>
  <c r="C1078" i="2"/>
  <c r="C1077" i="2"/>
  <c r="C1076" i="2"/>
  <c r="C1075" i="2"/>
  <c r="C1074" i="2"/>
  <c r="C1073" i="2"/>
  <c r="C1072" i="2"/>
  <c r="C1071" i="2"/>
  <c r="C1070" i="2"/>
  <c r="C1069" i="2"/>
  <c r="C1068" i="2"/>
  <c r="C1067" i="2"/>
  <c r="C1066" i="2"/>
  <c r="C1065" i="2"/>
  <c r="C1064" i="2"/>
  <c r="C1063" i="2"/>
  <c r="C1062" i="2"/>
  <c r="C1061" i="2"/>
  <c r="C1060" i="2"/>
  <c r="C1059" i="2"/>
  <c r="C1058" i="2"/>
  <c r="C1057" i="2"/>
  <c r="C1056" i="2"/>
  <c r="C1055" i="2"/>
  <c r="C1054" i="2"/>
  <c r="C1053" i="2"/>
  <c r="C1052" i="2"/>
  <c r="C1051" i="2"/>
  <c r="C1050" i="2"/>
  <c r="C1049" i="2"/>
  <c r="C1048" i="2"/>
  <c r="C1047" i="2"/>
  <c r="C1046" i="2"/>
  <c r="C1045" i="2"/>
  <c r="C1044" i="2"/>
  <c r="C1043" i="2"/>
  <c r="C1042" i="2"/>
  <c r="C1041" i="2"/>
  <c r="C1040" i="2"/>
  <c r="C1039" i="2"/>
  <c r="C1038" i="2"/>
  <c r="C1037" i="2"/>
  <c r="C1036" i="2"/>
  <c r="C1035" i="2"/>
  <c r="C1034" i="2"/>
  <c r="C1033" i="2"/>
  <c r="C1032" i="2"/>
  <c r="C1031" i="2"/>
  <c r="C1030" i="2"/>
  <c r="C1029" i="2"/>
  <c r="C1028" i="2"/>
  <c r="C1027" i="2"/>
  <c r="C1026" i="2"/>
  <c r="C1025" i="2"/>
  <c r="C1024" i="2"/>
  <c r="C1023" i="2"/>
  <c r="C1022" i="2"/>
  <c r="C1021" i="2"/>
  <c r="C1020" i="2"/>
  <c r="C1019" i="2"/>
  <c r="C1018" i="2"/>
  <c r="C1017" i="2"/>
  <c r="C1016" i="2"/>
  <c r="C1015" i="2"/>
  <c r="C1014" i="2"/>
  <c r="C1013" i="2"/>
  <c r="C1012" i="2"/>
  <c r="C1011" i="2"/>
  <c r="C1010" i="2"/>
  <c r="C1009" i="2"/>
  <c r="C1008" i="2"/>
  <c r="C1007" i="2"/>
  <c r="C1006" i="2"/>
  <c r="C1005" i="2"/>
  <c r="C1004" i="2"/>
  <c r="C1003" i="2"/>
  <c r="C1002" i="2"/>
  <c r="C1001" i="2"/>
  <c r="C1000" i="2"/>
  <c r="C999" i="2"/>
  <c r="C998" i="2"/>
  <c r="C997" i="2"/>
  <c r="C996" i="2"/>
  <c r="C995" i="2"/>
  <c r="C994" i="2"/>
  <c r="C993" i="2"/>
  <c r="C992" i="2"/>
  <c r="C991" i="2"/>
  <c r="C990" i="2"/>
  <c r="C989" i="2"/>
  <c r="C988" i="2"/>
  <c r="C987" i="2"/>
  <c r="C986" i="2"/>
  <c r="C985" i="2"/>
  <c r="C984" i="2"/>
  <c r="C983" i="2"/>
  <c r="C982" i="2"/>
  <c r="C981" i="2"/>
  <c r="C980" i="2"/>
  <c r="C979" i="2"/>
  <c r="C978" i="2"/>
  <c r="C977" i="2"/>
  <c r="C976" i="2"/>
  <c r="C975" i="2"/>
  <c r="C974" i="2"/>
  <c r="C973" i="2"/>
  <c r="C972" i="2"/>
  <c r="C971" i="2"/>
  <c r="C970" i="2"/>
  <c r="C969" i="2"/>
  <c r="C968" i="2"/>
  <c r="C967" i="2"/>
  <c r="C966" i="2"/>
  <c r="C965" i="2"/>
  <c r="C964" i="2"/>
  <c r="C963" i="2"/>
  <c r="C962" i="2"/>
  <c r="C961" i="2"/>
  <c r="C960" i="2"/>
  <c r="C959" i="2"/>
  <c r="C958" i="2"/>
  <c r="C957" i="2"/>
  <c r="C956" i="2"/>
  <c r="C955" i="2"/>
  <c r="C954" i="2"/>
  <c r="C953" i="2"/>
  <c r="C952" i="2"/>
  <c r="C951" i="2"/>
  <c r="C950" i="2"/>
  <c r="C949" i="2"/>
  <c r="C948" i="2"/>
  <c r="C947" i="2"/>
  <c r="C946" i="2"/>
  <c r="C945" i="2"/>
  <c r="C944" i="2"/>
  <c r="C943" i="2"/>
  <c r="C942" i="2"/>
  <c r="C941" i="2"/>
  <c r="C940" i="2"/>
  <c r="C939" i="2"/>
  <c r="C938" i="2"/>
  <c r="C937" i="2"/>
  <c r="C936" i="2"/>
  <c r="C935" i="2"/>
  <c r="C934" i="2"/>
  <c r="C933" i="2"/>
  <c r="C932" i="2"/>
  <c r="C931" i="2"/>
  <c r="C930" i="2"/>
  <c r="C929" i="2"/>
  <c r="C928" i="2"/>
  <c r="C927" i="2"/>
  <c r="C926" i="2"/>
  <c r="C925" i="2"/>
  <c r="C924" i="2"/>
  <c r="C923" i="2"/>
  <c r="C922" i="2"/>
  <c r="C921" i="2"/>
  <c r="C920" i="2"/>
  <c r="C919" i="2"/>
  <c r="C918" i="2"/>
  <c r="C917" i="2"/>
  <c r="C916" i="2"/>
  <c r="C915" i="2"/>
  <c r="C914" i="2"/>
  <c r="C913" i="2"/>
  <c r="C912" i="2"/>
  <c r="C911" i="2"/>
  <c r="C910" i="2"/>
  <c r="C909" i="2"/>
  <c r="C908" i="2"/>
  <c r="C907" i="2"/>
  <c r="C906" i="2"/>
  <c r="C905" i="2"/>
  <c r="C904" i="2"/>
  <c r="C903" i="2"/>
  <c r="C902" i="2"/>
  <c r="C901" i="2"/>
  <c r="C900" i="2"/>
  <c r="C899" i="2"/>
  <c r="C898" i="2"/>
  <c r="C897" i="2"/>
  <c r="C896" i="2"/>
  <c r="C895" i="2"/>
  <c r="C894" i="2"/>
  <c r="C893" i="2"/>
  <c r="C892" i="2"/>
  <c r="C891" i="2"/>
  <c r="C890" i="2"/>
  <c r="C889" i="2"/>
  <c r="C888" i="2"/>
  <c r="C887" i="2"/>
  <c r="C886" i="2"/>
  <c r="C885" i="2"/>
  <c r="C884" i="2"/>
  <c r="C883" i="2"/>
  <c r="C882" i="2"/>
  <c r="C881" i="2"/>
  <c r="C880" i="2"/>
  <c r="C879" i="2"/>
  <c r="C878" i="2"/>
  <c r="C877" i="2"/>
  <c r="C876" i="2"/>
  <c r="C875" i="2"/>
  <c r="C874" i="2"/>
  <c r="C873" i="2"/>
  <c r="C872" i="2"/>
  <c r="C871" i="2"/>
  <c r="C870" i="2"/>
  <c r="C869" i="2"/>
  <c r="C868" i="2"/>
  <c r="C867" i="2"/>
  <c r="C866" i="2"/>
  <c r="C865" i="2"/>
  <c r="C864" i="2"/>
  <c r="C863" i="2"/>
  <c r="C862" i="2"/>
  <c r="C861" i="2"/>
  <c r="C860" i="2"/>
  <c r="C859" i="2"/>
  <c r="C858" i="2"/>
  <c r="C857" i="2"/>
  <c r="C856" i="2"/>
  <c r="C855" i="2"/>
  <c r="C854" i="2"/>
  <c r="C853" i="2"/>
  <c r="C852" i="2"/>
  <c r="C851" i="2"/>
  <c r="C850" i="2"/>
  <c r="C849" i="2"/>
  <c r="C848" i="2"/>
  <c r="C847" i="2"/>
  <c r="C846" i="2"/>
  <c r="C845" i="2"/>
  <c r="C844" i="2"/>
  <c r="C843" i="2"/>
  <c r="C842" i="2"/>
  <c r="C841" i="2"/>
  <c r="C840" i="2"/>
  <c r="C839" i="2"/>
  <c r="C838" i="2"/>
  <c r="C837" i="2"/>
  <c r="C836" i="2"/>
  <c r="C835" i="2"/>
  <c r="C834" i="2"/>
  <c r="C833" i="2"/>
  <c r="C832" i="2"/>
  <c r="C831" i="2"/>
  <c r="C830" i="2"/>
  <c r="C829" i="2"/>
  <c r="C828" i="2"/>
  <c r="C827" i="2"/>
  <c r="C826" i="2"/>
  <c r="C825" i="2"/>
  <c r="C824" i="2"/>
  <c r="C823" i="2"/>
  <c r="C822" i="2"/>
  <c r="C821" i="2"/>
  <c r="C820" i="2"/>
  <c r="C819" i="2"/>
  <c r="C818" i="2"/>
  <c r="C817" i="2"/>
  <c r="C816" i="2"/>
  <c r="C815" i="2"/>
  <c r="C814" i="2"/>
  <c r="C813" i="2"/>
  <c r="C812" i="2"/>
  <c r="C811" i="2"/>
  <c r="C810" i="2"/>
  <c r="C809" i="2"/>
  <c r="C808" i="2"/>
  <c r="C807" i="2"/>
  <c r="C806" i="2"/>
  <c r="C805" i="2"/>
  <c r="C804" i="2"/>
  <c r="C803" i="2"/>
  <c r="C802" i="2"/>
  <c r="C801" i="2"/>
  <c r="C800" i="2"/>
  <c r="C799" i="2"/>
  <c r="C798" i="2"/>
  <c r="C797" i="2"/>
  <c r="C796" i="2"/>
  <c r="C795" i="2"/>
  <c r="C794" i="2"/>
  <c r="C793" i="2"/>
  <c r="C792" i="2"/>
  <c r="C791" i="2"/>
  <c r="C790" i="2"/>
  <c r="C789" i="2"/>
  <c r="C788" i="2"/>
  <c r="C787" i="2"/>
  <c r="C786" i="2"/>
  <c r="C785" i="2"/>
  <c r="C784" i="2"/>
  <c r="C783" i="2"/>
  <c r="C782" i="2"/>
  <c r="C781" i="2"/>
  <c r="C780" i="2"/>
  <c r="C779" i="2"/>
  <c r="C778" i="2"/>
  <c r="C777" i="2"/>
  <c r="C776" i="2"/>
  <c r="C775" i="2"/>
  <c r="C774" i="2"/>
  <c r="C773" i="2"/>
  <c r="C772" i="2"/>
  <c r="C771" i="2"/>
  <c r="C770" i="2"/>
  <c r="C769" i="2"/>
  <c r="C768" i="2"/>
  <c r="C767" i="2"/>
  <c r="C766" i="2"/>
  <c r="C765" i="2"/>
  <c r="C764" i="2"/>
  <c r="C763" i="2"/>
  <c r="C762" i="2"/>
  <c r="C761" i="2"/>
  <c r="C760" i="2"/>
  <c r="C759" i="2"/>
  <c r="C758" i="2"/>
  <c r="C757" i="2"/>
  <c r="C756" i="2"/>
  <c r="C755" i="2"/>
  <c r="C754" i="2"/>
  <c r="C753" i="2"/>
  <c r="C752" i="2"/>
  <c r="C751" i="2"/>
  <c r="C750" i="2"/>
  <c r="C749" i="2"/>
  <c r="C748" i="2"/>
  <c r="C747" i="2"/>
  <c r="C746" i="2"/>
  <c r="C745" i="2"/>
  <c r="C744" i="2"/>
  <c r="C743" i="2"/>
  <c r="C742" i="2"/>
  <c r="C741" i="2"/>
  <c r="C740" i="2"/>
  <c r="C739" i="2"/>
  <c r="C738" i="2"/>
  <c r="C737" i="2"/>
  <c r="C736" i="2"/>
  <c r="C735" i="2"/>
  <c r="C734" i="2"/>
  <c r="C733" i="2"/>
  <c r="C732" i="2"/>
  <c r="C731" i="2"/>
  <c r="C730" i="2"/>
  <c r="C729" i="2"/>
  <c r="C728" i="2"/>
  <c r="C727" i="2"/>
  <c r="C726" i="2"/>
  <c r="C725" i="2"/>
  <c r="C724" i="2"/>
  <c r="C723" i="2"/>
  <c r="C722" i="2"/>
  <c r="C721" i="2"/>
  <c r="C720" i="2"/>
  <c r="C719" i="2"/>
  <c r="C718" i="2"/>
  <c r="C717" i="2"/>
  <c r="C716" i="2"/>
  <c r="C715" i="2"/>
  <c r="C714" i="2"/>
  <c r="C713" i="2"/>
  <c r="C712" i="2"/>
  <c r="C711" i="2"/>
  <c r="C710" i="2"/>
  <c r="C709" i="2"/>
  <c r="C708" i="2"/>
  <c r="C707" i="2"/>
  <c r="C706" i="2"/>
  <c r="C705" i="2"/>
  <c r="C704" i="2"/>
  <c r="C703" i="2"/>
  <c r="C702" i="2"/>
  <c r="C701" i="2"/>
  <c r="C700" i="2"/>
  <c r="C699" i="2"/>
  <c r="C698" i="2"/>
  <c r="C697" i="2"/>
  <c r="C696" i="2"/>
  <c r="C695" i="2"/>
  <c r="C694" i="2"/>
  <c r="C693" i="2"/>
  <c r="C692" i="2"/>
  <c r="C691" i="2"/>
  <c r="C690" i="2"/>
  <c r="C689" i="2"/>
  <c r="C688" i="2"/>
  <c r="C687" i="2"/>
  <c r="C686" i="2"/>
  <c r="C685" i="2"/>
  <c r="C684" i="2"/>
  <c r="C683" i="2"/>
  <c r="C682" i="2"/>
  <c r="C681" i="2"/>
  <c r="C680" i="2"/>
  <c r="C679" i="2"/>
  <c r="C678" i="2"/>
  <c r="C677" i="2"/>
  <c r="C676" i="2"/>
  <c r="C675" i="2"/>
  <c r="C674" i="2"/>
  <c r="C673" i="2"/>
  <c r="C672" i="2"/>
  <c r="C671" i="2"/>
  <c r="C670" i="2"/>
  <c r="C669" i="2"/>
  <c r="C668" i="2"/>
  <c r="C667" i="2"/>
  <c r="C666" i="2"/>
  <c r="C665" i="2"/>
  <c r="C664" i="2"/>
  <c r="C663" i="2"/>
  <c r="C662" i="2"/>
  <c r="C661" i="2"/>
  <c r="C660" i="2"/>
  <c r="C659" i="2"/>
  <c r="C658" i="2"/>
  <c r="C657" i="2"/>
  <c r="C656" i="2"/>
  <c r="C655" i="2"/>
  <c r="C654" i="2"/>
  <c r="C653" i="2"/>
  <c r="C652" i="2"/>
  <c r="C651" i="2"/>
  <c r="C650" i="2"/>
  <c r="C649" i="2"/>
  <c r="C648" i="2"/>
  <c r="C647" i="2"/>
  <c r="C646" i="2"/>
  <c r="C645" i="2"/>
  <c r="C644" i="2"/>
  <c r="C643" i="2"/>
  <c r="C642" i="2"/>
  <c r="C641" i="2"/>
  <c r="C640" i="2"/>
  <c r="C639" i="2"/>
  <c r="C638" i="2"/>
  <c r="C637" i="2"/>
  <c r="C636" i="2"/>
  <c r="C635" i="2"/>
  <c r="C634" i="2"/>
  <c r="C633" i="2"/>
  <c r="C632" i="2"/>
  <c r="C631" i="2"/>
  <c r="C630" i="2"/>
  <c r="C629" i="2"/>
  <c r="C628" i="2"/>
  <c r="C627" i="2"/>
  <c r="C626" i="2"/>
  <c r="C625" i="2"/>
  <c r="C624" i="2"/>
  <c r="C623" i="2"/>
  <c r="C622" i="2"/>
  <c r="C621" i="2"/>
  <c r="C620" i="2"/>
  <c r="C619" i="2"/>
  <c r="C618" i="2"/>
  <c r="C617" i="2"/>
  <c r="C616" i="2"/>
  <c r="C615" i="2"/>
  <c r="C614" i="2"/>
  <c r="C613" i="2"/>
  <c r="C612" i="2"/>
  <c r="C611" i="2"/>
  <c r="C610" i="2"/>
  <c r="C609" i="2"/>
  <c r="C608" i="2"/>
  <c r="C607" i="2"/>
  <c r="C606" i="2"/>
  <c r="C605" i="2"/>
  <c r="C604" i="2"/>
  <c r="C603" i="2"/>
  <c r="C602" i="2"/>
  <c r="C601" i="2"/>
  <c r="C600" i="2"/>
  <c r="C599" i="2"/>
  <c r="C598" i="2"/>
  <c r="C597" i="2"/>
  <c r="C596" i="2"/>
  <c r="C595" i="2"/>
  <c r="C594" i="2"/>
  <c r="C593" i="2"/>
  <c r="C592" i="2"/>
  <c r="C591" i="2"/>
  <c r="C590" i="2"/>
  <c r="C589" i="2"/>
  <c r="C588" i="2"/>
  <c r="C587" i="2"/>
  <c r="C586" i="2"/>
  <c r="C585" i="2"/>
  <c r="C584" i="2"/>
  <c r="C583" i="2"/>
  <c r="C582" i="2"/>
  <c r="C581" i="2"/>
  <c r="C580" i="2"/>
  <c r="C579" i="2"/>
  <c r="C578" i="2"/>
  <c r="C577" i="2"/>
  <c r="C576" i="2"/>
  <c r="C575" i="2"/>
  <c r="C574" i="2"/>
  <c r="C573" i="2"/>
  <c r="C572" i="2"/>
  <c r="C571" i="2"/>
  <c r="C570" i="2"/>
  <c r="C569" i="2"/>
  <c r="C568" i="2"/>
  <c r="C567" i="2"/>
  <c r="C566" i="2"/>
  <c r="C565" i="2"/>
  <c r="C564" i="2"/>
  <c r="C563" i="2"/>
  <c r="C562" i="2"/>
  <c r="C561" i="2"/>
  <c r="C560" i="2"/>
  <c r="C559" i="2"/>
  <c r="C558" i="2"/>
  <c r="C557" i="2"/>
  <c r="C556" i="2"/>
  <c r="C555" i="2"/>
  <c r="C554" i="2"/>
  <c r="C553" i="2"/>
  <c r="C552" i="2"/>
  <c r="C551" i="2"/>
  <c r="C550" i="2"/>
  <c r="C549" i="2"/>
  <c r="C548" i="2"/>
  <c r="C547" i="2"/>
  <c r="C546" i="2"/>
  <c r="C545" i="2"/>
  <c r="C544" i="2"/>
  <c r="C543" i="2"/>
  <c r="C542" i="2"/>
  <c r="C541" i="2"/>
  <c r="C540" i="2"/>
  <c r="C539" i="2"/>
  <c r="C538" i="2"/>
  <c r="C537" i="2"/>
  <c r="C536" i="2"/>
  <c r="C535" i="2"/>
  <c r="C534" i="2"/>
  <c r="C533" i="2"/>
  <c r="C532" i="2"/>
  <c r="C531" i="2"/>
  <c r="C530" i="2"/>
  <c r="C529" i="2"/>
  <c r="C528" i="2"/>
  <c r="C527" i="2"/>
  <c r="C526" i="2"/>
  <c r="C525" i="2"/>
  <c r="C524" i="2"/>
  <c r="C523" i="2"/>
  <c r="C522" i="2"/>
  <c r="C521" i="2"/>
  <c r="C520" i="2"/>
  <c r="C519" i="2"/>
  <c r="C518" i="2"/>
  <c r="C517" i="2"/>
  <c r="C516" i="2"/>
  <c r="C515" i="2"/>
  <c r="C514" i="2"/>
  <c r="C513" i="2"/>
  <c r="C512" i="2"/>
  <c r="C511" i="2"/>
  <c r="C510" i="2"/>
  <c r="C509" i="2"/>
  <c r="C508" i="2"/>
  <c r="C507" i="2"/>
  <c r="C506" i="2"/>
  <c r="C505" i="2"/>
  <c r="C504" i="2"/>
  <c r="C503" i="2"/>
  <c r="C502" i="2"/>
  <c r="C501" i="2"/>
  <c r="C500" i="2"/>
  <c r="C499" i="2"/>
  <c r="C498" i="2"/>
  <c r="C497" i="2"/>
  <c r="C496" i="2"/>
  <c r="C495" i="2"/>
  <c r="C494" i="2"/>
  <c r="C493" i="2"/>
  <c r="C492" i="2"/>
  <c r="C491" i="2"/>
  <c r="C490" i="2"/>
  <c r="C489" i="2"/>
  <c r="C488" i="2"/>
  <c r="C487" i="2"/>
  <c r="C486" i="2"/>
  <c r="C485" i="2"/>
  <c r="C484" i="2"/>
  <c r="C483" i="2"/>
  <c r="C482" i="2"/>
  <c r="C481" i="2"/>
  <c r="C480" i="2"/>
  <c r="C479" i="2"/>
  <c r="C478" i="2"/>
  <c r="C477" i="2"/>
  <c r="C476" i="2"/>
  <c r="C475" i="2"/>
  <c r="C474" i="2"/>
  <c r="C473" i="2"/>
  <c r="C472" i="2"/>
  <c r="C471" i="2"/>
  <c r="C470" i="2"/>
  <c r="C469" i="2"/>
  <c r="C468" i="2"/>
  <c r="C467" i="2"/>
  <c r="C466" i="2"/>
  <c r="C465" i="2"/>
  <c r="C464" i="2"/>
  <c r="C463" i="2"/>
  <c r="C462" i="2"/>
  <c r="C461" i="2"/>
  <c r="C460" i="2"/>
  <c r="C459" i="2"/>
  <c r="C458" i="2"/>
  <c r="C457" i="2"/>
  <c r="C456" i="2"/>
  <c r="C455" i="2"/>
  <c r="C454" i="2"/>
  <c r="C453" i="2"/>
  <c r="C452" i="2"/>
  <c r="C451" i="2"/>
  <c r="C450" i="2"/>
  <c r="C449" i="2"/>
  <c r="C448" i="2"/>
  <c r="C447" i="2"/>
  <c r="C446" i="2"/>
  <c r="C445" i="2"/>
  <c r="C444" i="2"/>
  <c r="C443" i="2"/>
  <c r="C442" i="2"/>
  <c r="C441" i="2"/>
  <c r="C440" i="2"/>
  <c r="C439" i="2"/>
  <c r="C438" i="2"/>
  <c r="C437" i="2"/>
  <c r="C436" i="2"/>
  <c r="C435" i="2"/>
  <c r="C434" i="2"/>
  <c r="C433" i="2"/>
  <c r="C432" i="2"/>
  <c r="C431" i="2"/>
  <c r="C430" i="2"/>
  <c r="C429" i="2"/>
  <c r="C428" i="2"/>
  <c r="C427" i="2"/>
  <c r="C426" i="2"/>
  <c r="C425" i="2"/>
  <c r="C424" i="2"/>
  <c r="C423" i="2"/>
  <c r="C422" i="2"/>
  <c r="C421" i="2"/>
  <c r="C420" i="2"/>
  <c r="C419" i="2"/>
  <c r="C418" i="2"/>
  <c r="C417" i="2"/>
  <c r="C416" i="2"/>
  <c r="C415" i="2"/>
  <c r="C414" i="2"/>
  <c r="C413" i="2"/>
  <c r="C412" i="2"/>
  <c r="C411" i="2"/>
  <c r="C410" i="2"/>
  <c r="C409" i="2"/>
  <c r="C408" i="2"/>
  <c r="C407" i="2"/>
  <c r="C406" i="2"/>
  <c r="C405" i="2"/>
  <c r="C404" i="2"/>
  <c r="C403" i="2"/>
  <c r="C402" i="2"/>
  <c r="C401" i="2"/>
  <c r="C400" i="2"/>
  <c r="C399" i="2"/>
  <c r="C398" i="2"/>
  <c r="C397" i="2"/>
  <c r="C396" i="2"/>
  <c r="C395" i="2"/>
  <c r="C394" i="2"/>
  <c r="C393" i="2"/>
  <c r="C392" i="2"/>
  <c r="C391" i="2"/>
  <c r="C390" i="2"/>
  <c r="C389" i="2"/>
  <c r="C388" i="2"/>
  <c r="C387" i="2"/>
  <c r="C386" i="2"/>
  <c r="C385" i="2"/>
  <c r="C384" i="2"/>
  <c r="C383" i="2"/>
  <c r="C382" i="2"/>
  <c r="C381" i="2"/>
  <c r="C380" i="2"/>
  <c r="C379" i="2"/>
  <c r="C378" i="2"/>
  <c r="C377" i="2"/>
  <c r="C376" i="2"/>
  <c r="C375" i="2"/>
  <c r="C374" i="2"/>
  <c r="C373" i="2"/>
  <c r="C372" i="2"/>
  <c r="C371" i="2"/>
  <c r="C370" i="2"/>
  <c r="C369" i="2"/>
  <c r="C368" i="2"/>
  <c r="C367" i="2"/>
  <c r="C366" i="2"/>
  <c r="C365" i="2"/>
  <c r="C364" i="2"/>
  <c r="C363" i="2"/>
  <c r="C362" i="2"/>
  <c r="C361" i="2"/>
  <c r="C360" i="2"/>
  <c r="C359" i="2"/>
  <c r="C358" i="2"/>
  <c r="C357" i="2"/>
  <c r="C356" i="2"/>
  <c r="C355" i="2"/>
  <c r="C354" i="2"/>
  <c r="C353" i="2"/>
  <c r="C352" i="2"/>
  <c r="C351" i="2"/>
  <c r="C350" i="2"/>
  <c r="C349" i="2"/>
  <c r="C348" i="2"/>
  <c r="C347" i="2"/>
  <c r="C346" i="2"/>
  <c r="C345" i="2"/>
  <c r="C344" i="2"/>
  <c r="C343" i="2"/>
  <c r="C342" i="2"/>
  <c r="C341" i="2"/>
  <c r="C340" i="2"/>
  <c r="C339" i="2"/>
  <c r="C338" i="2"/>
  <c r="C337" i="2"/>
  <c r="C336"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5" i="2"/>
  <c r="C294" i="2"/>
  <c r="C293" i="2"/>
  <c r="C292" i="2"/>
  <c r="C291" i="2"/>
  <c r="C290" i="2"/>
  <c r="C289" i="2"/>
  <c r="C288" i="2"/>
  <c r="C287" i="2"/>
  <c r="C286" i="2"/>
  <c r="C285" i="2"/>
  <c r="C284" i="2"/>
  <c r="C283" i="2"/>
  <c r="C282" i="2"/>
  <c r="C281" i="2"/>
  <c r="C280" i="2"/>
  <c r="C279" i="2"/>
  <c r="C278" i="2"/>
  <c r="C277" i="2"/>
  <c r="C276" i="2"/>
  <c r="C275" i="2"/>
  <c r="C274" i="2"/>
  <c r="C273" i="2"/>
  <c r="C272" i="2"/>
  <c r="C271" i="2"/>
  <c r="C270" i="2"/>
  <c r="C269" i="2"/>
  <c r="C268" i="2"/>
  <c r="C267" i="2"/>
  <c r="C266" i="2"/>
  <c r="C265" i="2"/>
  <c r="C264" i="2"/>
  <c r="C263" i="2"/>
  <c r="C262" i="2"/>
  <c r="C261" i="2"/>
  <c r="C260" i="2"/>
  <c r="C259" i="2"/>
  <c r="C258" i="2"/>
  <c r="C257" i="2"/>
  <c r="C256" i="2"/>
  <c r="C255" i="2"/>
  <c r="C254" i="2"/>
  <c r="C253" i="2"/>
  <c r="C252" i="2"/>
  <c r="C251" i="2"/>
  <c r="C250" i="2"/>
  <c r="C249" i="2"/>
  <c r="C248" i="2"/>
  <c r="C247" i="2"/>
  <c r="C246" i="2"/>
  <c r="C245" i="2"/>
  <c r="C244" i="2"/>
  <c r="C243" i="2"/>
  <c r="C242" i="2"/>
  <c r="C241" i="2"/>
  <c r="C240" i="2"/>
  <c r="C239" i="2"/>
  <c r="C238" i="2"/>
  <c r="C237" i="2"/>
  <c r="C236" i="2"/>
  <c r="C235" i="2"/>
  <c r="C234" i="2"/>
  <c r="C233" i="2"/>
  <c r="C232" i="2"/>
  <c r="C231" i="2"/>
  <c r="C230" i="2"/>
  <c r="C229" i="2"/>
  <c r="C228" i="2"/>
  <c r="C227" i="2"/>
  <c r="C226" i="2"/>
  <c r="C225" i="2"/>
  <c r="C224" i="2"/>
  <c r="C223" i="2"/>
  <c r="C222" i="2"/>
  <c r="C221" i="2"/>
  <c r="C220" i="2"/>
  <c r="C219" i="2"/>
  <c r="C218" i="2"/>
  <c r="C217" i="2"/>
  <c r="C216" i="2"/>
  <c r="C215" i="2"/>
  <c r="C214" i="2"/>
  <c r="C213" i="2"/>
  <c r="C212" i="2"/>
  <c r="C211" i="2"/>
  <c r="C210" i="2"/>
  <c r="C209" i="2"/>
  <c r="C208" i="2"/>
  <c r="C207" i="2"/>
  <c r="C206" i="2"/>
  <c r="C205" i="2"/>
  <c r="C204" i="2"/>
  <c r="C203" i="2"/>
  <c r="C202" i="2"/>
  <c r="C201" i="2"/>
  <c r="C200" i="2"/>
  <c r="C199" i="2"/>
  <c r="C198" i="2"/>
  <c r="C197" i="2"/>
  <c r="C196" i="2"/>
  <c r="C195" i="2"/>
  <c r="C194" i="2"/>
  <c r="C193" i="2"/>
  <c r="C192" i="2"/>
  <c r="C191" i="2"/>
  <c r="C190" i="2"/>
  <c r="C189" i="2"/>
  <c r="C188" i="2"/>
  <c r="C187" i="2"/>
  <c r="C186" i="2"/>
  <c r="C185" i="2"/>
  <c r="C184" i="2"/>
  <c r="C183" i="2"/>
  <c r="C182" i="2"/>
  <c r="C181" i="2"/>
  <c r="C180" i="2"/>
  <c r="C179" i="2"/>
  <c r="C178" i="2"/>
  <c r="C177" i="2"/>
  <c r="C176" i="2"/>
  <c r="C175" i="2"/>
  <c r="C174" i="2"/>
  <c r="C173" i="2"/>
  <c r="C172" i="2"/>
  <c r="C171" i="2"/>
  <c r="C170" i="2"/>
  <c r="C169" i="2"/>
  <c r="C168" i="2"/>
  <c r="C167" i="2"/>
  <c r="C166" i="2"/>
  <c r="C165" i="2"/>
  <c r="C164" i="2"/>
  <c r="C163" i="2"/>
  <c r="C162" i="2"/>
  <c r="C161" i="2"/>
  <c r="C160" i="2"/>
  <c r="C159" i="2"/>
  <c r="C158" i="2"/>
  <c r="C157" i="2"/>
  <c r="C156" i="2"/>
  <c r="C155" i="2"/>
  <c r="C154" i="2"/>
  <c r="C153" i="2"/>
  <c r="C152" i="2"/>
  <c r="C151" i="2"/>
  <c r="C150" i="2"/>
  <c r="C149" i="2"/>
  <c r="C148" i="2"/>
  <c r="C147" i="2"/>
  <c r="C146" i="2"/>
  <c r="C145" i="2"/>
  <c r="C144" i="2"/>
  <c r="C143" i="2"/>
  <c r="C142" i="2"/>
  <c r="C141" i="2"/>
  <c r="C140" i="2"/>
  <c r="C139" i="2"/>
  <c r="C138" i="2"/>
  <c r="C137" i="2"/>
  <c r="C136" i="2"/>
  <c r="C135" i="2"/>
  <c r="C134" i="2"/>
  <c r="C133" i="2"/>
  <c r="C132" i="2"/>
  <c r="C131" i="2"/>
  <c r="C130" i="2"/>
  <c r="C129" i="2"/>
  <c r="C128" i="2"/>
  <c r="C127" i="2"/>
  <c r="C126" i="2"/>
  <c r="C125" i="2"/>
  <c r="C124" i="2"/>
  <c r="C123"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C6" i="2"/>
  <c r="C5" i="2"/>
  <c r="C4" i="2"/>
  <c r="C3" i="2"/>
  <c r="C2" i="2"/>
</calcChain>
</file>

<file path=xl/sharedStrings.xml><?xml version="1.0" encoding="utf-8"?>
<sst xmlns="http://schemas.openxmlformats.org/spreadsheetml/2006/main" count="9395" uniqueCount="1491">
  <si>
    <t>https://www.desmog.com/atlas-economic-research-foundation/</t>
  </si>
  <si>
    <t>Count of Name</t>
  </si>
  <si>
    <t>Date</t>
  </si>
  <si>
    <t>Name</t>
  </si>
  <si>
    <t>Description</t>
  </si>
  <si>
    <t>Abby Moffat</t>
  </si>
  <si>
    <t>Alejandro A. Chafuen</t>
  </si>
  <si>
    <t>Alejandro Garza Lagüera</t>
  </si>
  <si>
    <t>Andrea Millen Rich</t>
  </si>
  <si>
    <t>Charles Albers</t>
  </si>
  <si>
    <t>Curtin Winsor, Jr.</t>
  </si>
  <si>
    <t>Daniel Grossman</t>
  </si>
  <si>
    <t>Debbi Gibbs</t>
  </si>
  <si>
    <t>George Pearson</t>
  </si>
  <si>
    <t>Gerald O'Driscoll</t>
  </si>
  <si>
    <t>Gerry Ohrstrom</t>
  </si>
  <si>
    <t>James Arthur Pope</t>
  </si>
  <si>
    <t>Joe Lehman</t>
  </si>
  <si>
    <t>John Blundell</t>
  </si>
  <si>
    <t>Kathryn Washburn</t>
  </si>
  <si>
    <t>Lawson Bader</t>
  </si>
  <si>
    <t>Linda Edwards</t>
  </si>
  <si>
    <t>Linda Whetstone</t>
  </si>
  <si>
    <t>Luis Henrique Ball</t>
  </si>
  <si>
    <t>Montgomery Brown</t>
  </si>
  <si>
    <t>Nikolaos Monoyios</t>
  </si>
  <si>
    <t>Peter Goettler</t>
  </si>
  <si>
    <t>René Scull</t>
  </si>
  <si>
    <t>Robert Boyd</t>
  </si>
  <si>
    <t>Sarah Atkins</t>
  </si>
  <si>
    <t>Scott Barbee</t>
  </si>
  <si>
    <t>Timothy Browne</t>
  </si>
  <si>
    <t>Walter Grinder</t>
  </si>
  <si>
    <t>William Sumner</t>
  </si>
  <si>
    <t>Global Council of CEOs</t>
  </si>
  <si>
    <t>Resource URL</t>
  </si>
  <si>
    <t>Amy Cooke</t>
  </si>
  <si>
    <t>Brad Lips</t>
  </si>
  <si>
    <t>Charles Mitchell</t>
  </si>
  <si>
    <t>Connor Boyack</t>
  </si>
  <si>
    <t>David Nott</t>
  </si>
  <si>
    <t>Emily Chamlee-Wright</t>
  </si>
  <si>
    <t>Ernesto Selman</t>
  </si>
  <si>
    <t>Guillermo Peña</t>
  </si>
  <si>
    <t>John Tillman</t>
  </si>
  <si>
    <t>Jon Caldara</t>
  </si>
  <si>
    <t>Kent Lassman</t>
  </si>
  <si>
    <t>Lindsey Craig</t>
  </si>
  <si>
    <t>Martin Ågerup</t>
  </si>
  <si>
    <t>Monika Melo</t>
  </si>
  <si>
    <t>Niels Veldhuis</t>
  </si>
  <si>
    <t>Randy Hicks</t>
  </si>
  <si>
    <t>Ricardo Gomes</t>
  </si>
  <si>
    <t>Richard Durana</t>
  </si>
  <si>
    <t>Robert Alt</t>
  </si>
  <si>
    <t>Rocio Guijarro</t>
  </si>
  <si>
    <t>Roger Ream</t>
  </si>
  <si>
    <t>Scott Hennig</t>
  </si>
  <si>
    <t>Steven Anderson</t>
  </si>
  <si>
    <t>Svetla Kostadinova</t>
  </si>
  <si>
    <t>Terry Kibbe</t>
  </si>
  <si>
    <t>Zilvinas Silenas</t>
  </si>
  <si>
    <t>Advisory Council</t>
  </si>
  <si>
    <t>Alberto Mestre</t>
  </si>
  <si>
    <t>Arturo Brillembourg</t>
  </si>
  <si>
    <t>Barry Conner</t>
  </si>
  <si>
    <t>Bob Jefferies</t>
  </si>
  <si>
    <t>Borut Prah</t>
  </si>
  <si>
    <t>Dale Bottoms</t>
  </si>
  <si>
    <t>Dan Gressel</t>
  </si>
  <si>
    <t>Dan Peters</t>
  </si>
  <si>
    <t>Deecy Gray</t>
  </si>
  <si>
    <t>Derwood Chase</t>
  </si>
  <si>
    <t>George Mosher</t>
  </si>
  <si>
    <t>Hilda Ochoa-Brillembourg</t>
  </si>
  <si>
    <t>Jay LaPeyre</t>
  </si>
  <si>
    <t>Jean-Claude Gruffat</t>
  </si>
  <si>
    <t>Jed Sunden</t>
  </si>
  <si>
    <t>Jeffrey Kofsky</t>
  </si>
  <si>
    <t>John Cerasuolo</t>
  </si>
  <si>
    <t>John Dalsheim</t>
  </si>
  <si>
    <t>John Kayser</t>
  </si>
  <si>
    <t>John Kunze</t>
  </si>
  <si>
    <t>John S Lillard</t>
  </si>
  <si>
    <t>Jon Basil Utley</t>
  </si>
  <si>
    <t>Lauren Templeton</t>
  </si>
  <si>
    <t>Leo Kayser III</t>
  </si>
  <si>
    <t>Luis Miranda</t>
  </si>
  <si>
    <t>Luis Perez</t>
  </si>
  <si>
    <t>Maralene Martin</t>
  </si>
  <si>
    <t>Mariela Vicini</t>
  </si>
  <si>
    <t>Nadine Prah</t>
  </si>
  <si>
    <t>Nicolas Ibanez</t>
  </si>
  <si>
    <t>Nikolas Monoyios</t>
  </si>
  <si>
    <t>Oscar Garcia Mendoza</t>
  </si>
  <si>
    <t>Pamela Hoiles</t>
  </si>
  <si>
    <t>Rajesh Jain</t>
  </si>
  <si>
    <t>Richard Wallace</t>
  </si>
  <si>
    <t>Ron Manners</t>
  </si>
  <si>
    <t>Sam Corcos</t>
  </si>
  <si>
    <t>Sean Fieler</t>
  </si>
  <si>
    <t>Shari Williams</t>
  </si>
  <si>
    <t>Stuart Chase</t>
  </si>
  <si>
    <t>Vann Walke</t>
  </si>
  <si>
    <t>Warren Lammert III</t>
  </si>
  <si>
    <t>Wayne Olson</t>
  </si>
  <si>
    <t>Category</t>
  </si>
  <si>
    <t>Atlas Staff</t>
  </si>
  <si>
    <t>Abby Albright</t>
  </si>
  <si>
    <t>Aj Skiera</t>
  </si>
  <si>
    <t>Al Canata</t>
  </si>
  <si>
    <t>Alex Cordell</t>
  </si>
  <si>
    <t>Alexander Skouras</t>
  </si>
  <si>
    <t>Alexis Serote</t>
  </si>
  <si>
    <t>Ali Hellberg</t>
  </si>
  <si>
    <t>Allegra Herburt-Hewell</t>
  </si>
  <si>
    <t>Alyssa Dipadova</t>
  </si>
  <si>
    <t>Amanda Ashworth</t>
  </si>
  <si>
    <t>Anaïs Clement</t>
  </si>
  <si>
    <t>Anca Rusu</t>
  </si>
  <si>
    <t>Ann Donaldson</t>
  </si>
  <si>
    <t>Anna Krasinskaya</t>
  </si>
  <si>
    <t>Antonie Hodge</t>
  </si>
  <si>
    <t>Austin Pickrell</t>
  </si>
  <si>
    <t>Autumn Lansford</t>
  </si>
  <si>
    <t>Brad Austin</t>
  </si>
  <si>
    <t>Brittany Cobb</t>
  </si>
  <si>
    <t>Brittany Gunkler</t>
  </si>
  <si>
    <t>Carol Coulter Davis</t>
  </si>
  <si>
    <t>Casey Pifer</t>
  </si>
  <si>
    <t>Cassy Loseke</t>
  </si>
  <si>
    <t>Chad Goote</t>
  </si>
  <si>
    <t>Chantilly Alberti</t>
  </si>
  <si>
    <t>Chelsea Albers Schick</t>
  </si>
  <si>
    <t>Chris Kinnan</t>
  </si>
  <si>
    <t>Chris Martin</t>
  </si>
  <si>
    <t>Christi Malvezzi</t>
  </si>
  <si>
    <t>Christian Robey</t>
  </si>
  <si>
    <t>Cindy Cerquitella</t>
  </si>
  <si>
    <t>Clark Ruper</t>
  </si>
  <si>
    <t>Cody Hickman</t>
  </si>
  <si>
    <t>Colleen Dyble</t>
  </si>
  <si>
    <t>Courtney Knapp</t>
  </si>
  <si>
    <t>Dan Compton</t>
  </si>
  <si>
    <t>Daniel Anthony</t>
  </si>
  <si>
    <t>David Archer</t>
  </si>
  <si>
    <t>Diogo Costa</t>
  </si>
  <si>
    <t>Diqing Jiang</t>
  </si>
  <si>
    <t>Elena Ziebarth</t>
  </si>
  <si>
    <t>Elisa Bishop</t>
  </si>
  <si>
    <t>Elisa Martins</t>
  </si>
  <si>
    <t>Elle Speicher</t>
  </si>
  <si>
    <t>Ellen Saakashvili</t>
  </si>
  <si>
    <t>Emmanuel Martin</t>
  </si>
  <si>
    <t>Eric D. Dixon</t>
  </si>
  <si>
    <t>Erik Eppig</t>
  </si>
  <si>
    <t>Erin Grant</t>
  </si>
  <si>
    <t>Erin Wildermuth</t>
  </si>
  <si>
    <t>Erwin Chaloupka</t>
  </si>
  <si>
    <t>Eva Andraskova</t>
  </si>
  <si>
    <t>Fernando Menéndez</t>
  </si>
  <si>
    <t>Franklin Cudjoe</t>
  </si>
  <si>
    <t>Gonzalo Schwarz</t>
  </si>
  <si>
    <t>Grace Courter</t>
  </si>
  <si>
    <t>Grace Hayes</t>
  </si>
  <si>
    <t>Haitham Al-Zubbaidi</t>
  </si>
  <si>
    <t>Hane Crevelari</t>
  </si>
  <si>
    <t>Hannah Swim</t>
  </si>
  <si>
    <t>Harry Kalsted</t>
  </si>
  <si>
    <t>Hunter Rauch</t>
  </si>
  <si>
    <t>Isaac Emery</t>
  </si>
  <si>
    <t>Jack Shannon</t>
  </si>
  <si>
    <t>Jackie Lafrance</t>
  </si>
  <si>
    <t>James Anderson</t>
  </si>
  <si>
    <t>Jean Baugh</t>
  </si>
  <si>
    <t>Jeremy Schofield</t>
  </si>
  <si>
    <t>Jim Cardillo</t>
  </si>
  <si>
    <t>Jo Kwong</t>
  </si>
  <si>
    <t>Johannes Schmidt</t>
  </si>
  <si>
    <t>Joseph Humire</t>
  </si>
  <si>
    <t>Joyce Schroeder</t>
  </si>
  <si>
    <t>Jude Blanchette</t>
  </si>
  <si>
    <t>Julieta Moreno</t>
  </si>
  <si>
    <t>Kadi Stoffey</t>
  </si>
  <si>
    <t>Kameron Griffin</t>
  </si>
  <si>
    <t>Katherine Price</t>
  </si>
  <si>
    <t>Katya Akudovich</t>
  </si>
  <si>
    <t>Kelia Busby</t>
  </si>
  <si>
    <t>Kelly Mcgonigal</t>
  </si>
  <si>
    <t>Kelly Ream</t>
  </si>
  <si>
    <t>Kristina Crane</t>
  </si>
  <si>
    <t>Laura Liu</t>
  </si>
  <si>
    <t>Laura Walsh</t>
  </si>
  <si>
    <t>Leonard P. Liggio</t>
  </si>
  <si>
    <t>Lindy Arsenault</t>
  </si>
  <si>
    <t>Lisa Roberts</t>
  </si>
  <si>
    <t>Lonex Louisdor</t>
  </si>
  <si>
    <t>Luke Seidl</t>
  </si>
  <si>
    <t>Lyall Swim</t>
  </si>
  <si>
    <t>Magatte Wade</t>
  </si>
  <si>
    <t>Mariana Zepeda</t>
  </si>
  <si>
    <t>Martin Stillman</t>
  </si>
  <si>
    <t>Mary Groen</t>
  </si>
  <si>
    <t>Matt Warner</t>
  </si>
  <si>
    <t>Matthew Meyer</t>
  </si>
  <si>
    <t>Matthew Szewczyk</t>
  </si>
  <si>
    <t>Melissa Mann</t>
  </si>
  <si>
    <t>Michael Mastrianna</t>
  </si>
  <si>
    <t>Mohammad Jahan-Parvar</t>
  </si>
  <si>
    <t>Nadine Abdallah</t>
  </si>
  <si>
    <t>Nicholas Bruno</t>
  </si>
  <si>
    <t>Nicholas Miller</t>
  </si>
  <si>
    <t>Niki Straub</t>
  </si>
  <si>
    <t>Nikolai Wenzel</t>
  </si>
  <si>
    <t>Nouh El-Harmouzi</t>
  </si>
  <si>
    <t>Paolo Angelini</t>
  </si>
  <si>
    <t>Patricia Hohlbein</t>
  </si>
  <si>
    <t>Patrick Boylan</t>
  </si>
  <si>
    <t>Patrick Mcdougal</t>
  </si>
  <si>
    <t>Peshwaz Faizulla</t>
  </si>
  <si>
    <t>Priscilla Tacujan</t>
  </si>
  <si>
    <t>Rebecca Waskey</t>
  </si>
  <si>
    <t>Reza Ansari</t>
  </si>
  <si>
    <t>Roberto Salinas León</t>
  </si>
  <si>
    <t>Rómulo López Cordero</t>
  </si>
  <si>
    <t>Sajid Anani</t>
  </si>
  <si>
    <t>Sam Druzbik</t>
  </si>
  <si>
    <t>Shannon Carter</t>
  </si>
  <si>
    <t>Stephanie Giovanetti Lips</t>
  </si>
  <si>
    <t>Tara Judge Karpinski</t>
  </si>
  <si>
    <t>Tarun Vats</t>
  </si>
  <si>
    <t>Teresa Brown</t>
  </si>
  <si>
    <t>Tom G. Palmer</t>
  </si>
  <si>
    <t>Tural Veliyev</t>
  </si>
  <si>
    <t>Vale Sloane</t>
  </si>
  <si>
    <t>Wan Saiful Wan Jan</t>
  </si>
  <si>
    <t>Whitney Garrison</t>
  </si>
  <si>
    <t>William Arnold</t>
  </si>
  <si>
    <t>Yiqiao Xu</t>
  </si>
  <si>
    <t>Zach Talley</t>
  </si>
  <si>
    <t>Ziba Ayeen</t>
  </si>
  <si>
    <t>Field Editors &amp; Contractors</t>
  </si>
  <si>
    <t>Adedayo Thomas</t>
  </si>
  <si>
    <t>Adinda Tenriangke Muchtar</t>
  </si>
  <si>
    <t>Avinash Chandra</t>
  </si>
  <si>
    <t>Aykhan Nasibli</t>
  </si>
  <si>
    <t>Aziz Mechouat</t>
  </si>
  <si>
    <t>Bruno Garschagen</t>
  </si>
  <si>
    <t>Cong Minh Nguyen</t>
  </si>
  <si>
    <t>Constantine Xenofontov</t>
  </si>
  <si>
    <t>Gisele Dutheuil</t>
  </si>
  <si>
    <t>Hicham El Moussaoui</t>
  </si>
  <si>
    <t>Ikram Adnani</t>
  </si>
  <si>
    <t>Japheth J Omojuwa</t>
  </si>
  <si>
    <t>Li Ziyang</t>
  </si>
  <si>
    <t>Magno Karl</t>
  </si>
  <si>
    <t>Nancy Ibrahim</t>
  </si>
  <si>
    <t>Snigdha Dwivedi</t>
  </si>
  <si>
    <t>Stephen Harner</t>
  </si>
  <si>
    <t>Viacheslav Dvornikov</t>
  </si>
  <si>
    <t>Council of Mentors</t>
  </si>
  <si>
    <t>Ann Fitzgerald</t>
  </si>
  <si>
    <t>Arthur C. Brooks</t>
  </si>
  <si>
    <t>Beverly Hallberg</t>
  </si>
  <si>
    <t>Bridgett G. Wagner</t>
  </si>
  <si>
    <t>Casey Lartigue, Jr.</t>
  </si>
  <si>
    <t>Cristián Larroulet V.</t>
  </si>
  <si>
    <t>Darcy Olson</t>
  </si>
  <si>
    <t>Frans Cronje</t>
  </si>
  <si>
    <t>Gerardo Bongiovanni</t>
  </si>
  <si>
    <t>Jerry L. Jordan</t>
  </si>
  <si>
    <t>Juan José Daboub</t>
  </si>
  <si>
    <t>Judy Shelton</t>
  </si>
  <si>
    <t>Karin Svanborg-Sjovall</t>
  </si>
  <si>
    <t>Kris Mauren</t>
  </si>
  <si>
    <t>Lawrence W. Reed</t>
  </si>
  <si>
    <t>Leszek Balcerowicz</t>
  </si>
  <si>
    <t>Matthew Elliott</t>
  </si>
  <si>
    <t>Michael Reitz</t>
  </si>
  <si>
    <t>Michel Kelly-Gagnon</t>
  </si>
  <si>
    <t>Parth Shah</t>
  </si>
  <si>
    <t>Rainer Heufers</t>
  </si>
  <si>
    <t>Scott Barton</t>
  </si>
  <si>
    <t>Simeon Djankov</t>
  </si>
  <si>
    <t>Troy Lanigan</t>
  </si>
  <si>
    <t>Fellows</t>
  </si>
  <si>
    <t>Alexander William Salter</t>
  </si>
  <si>
    <t>Bettina Horst</t>
  </si>
  <si>
    <t>Charles Murray</t>
  </si>
  <si>
    <t>Deroy Murdock</t>
  </si>
  <si>
    <t>Gabriel Sanchez-Zinny</t>
  </si>
  <si>
    <t>Gabriel Zinny</t>
  </si>
  <si>
    <t>Garry Kasparov</t>
  </si>
  <si>
    <t>George Ayittey</t>
  </si>
  <si>
    <t>Jason Talley</t>
  </si>
  <si>
    <t>Mario Vargas Llosa</t>
  </si>
  <si>
    <t>Nicolás Cachanosky</t>
  </si>
  <si>
    <t>Tanja Štumberger</t>
  </si>
  <si>
    <t>Ted Phalan</t>
  </si>
  <si>
    <t>Tom Duncan</t>
  </si>
  <si>
    <t>William Dennis</t>
  </si>
  <si>
    <t>William J. Luther</t>
  </si>
  <si>
    <t>Board of Overseers</t>
  </si>
  <si>
    <t>http://web.archive.org/web/20210825095435/https://www.atlasnetwork.org/about/people/advisory</t>
  </si>
  <si>
    <t>http://web.archive.org/web/20200710045206/https://www.atlasnetwork.org/about/people/advisory</t>
  </si>
  <si>
    <t>http://web.archive.org/web/20191105133139/https://www.atlasnetwork.org/about/people/advisory</t>
  </si>
  <si>
    <t>http://web.archive.org/web/20180316004104/https://www.atlasnetwork.org/about/people/advisory</t>
  </si>
  <si>
    <t>http://web.archive.org/web/20170114180049/https://www.atlasnetwork.org/about/people/advisory</t>
  </si>
  <si>
    <t>http://web.archive.org/web/20161005122443/https://www.atlasnetwork.org/about/people/advisory</t>
  </si>
  <si>
    <t>http://web.archive.org/web/20150811215746/https://www.atlasnetwork.org/about/people/advisory</t>
  </si>
  <si>
    <t>http://web.archive.org/web/20140123231913/http://atlasnetwork.org/blog/2010/01/board-members/</t>
  </si>
  <si>
    <t>http://web.archive.org/web/20210607210310/https://www.atlasnetwork.org/about/people</t>
  </si>
  <si>
    <t>http://web.archive.org/web/20200627142306/https://www.atlasnetwork.org/about/people</t>
  </si>
  <si>
    <t>http://web.archive.org/web/20190831185338/https://www.atlasnetwork.org/about/people</t>
  </si>
  <si>
    <t>http://web.archive.org/web/20180316000509/https://www.atlasnetwork.org/about/people</t>
  </si>
  <si>
    <t>http://web.archive.org/web/20170114175951/https://www.atlasnetwork.org/about/people</t>
  </si>
  <si>
    <t>http://web.archive.org/web/20160504234402/https://www.atlasnetwork.org/about/people</t>
  </si>
  <si>
    <t>http://web.archive.org/web/20150811215746/https://www.atlasnetwork.org/about/people</t>
  </si>
  <si>
    <t>http://web.archive.org/web/20140121055712/http://atlasnetwork.org/blog/2010/01/atlas-staff/</t>
  </si>
  <si>
    <t>http://web.archive.org/web/20130305180012/http://atlasnetwork.org/blog/2010/01/atlas-staff/</t>
  </si>
  <si>
    <t>http://web.archive.org/web/20120427175528/http://atlasnetwork.org/blog/2010/01/atlas-staff</t>
  </si>
  <si>
    <t>http://web.archive.org/web/20110106033410/http://atlasnetwork.org/blog/2010/01/atlas-staff/</t>
  </si>
  <si>
    <t>http://web.archive.org/web/20101116195607/http://atlasnetwork.org/blog/2010/01/atlas-staff/</t>
  </si>
  <si>
    <t>http://web.archive.org/web/20090328181052/http://atlasnetwork.org/about/the-atlas-team/senior-staff/</t>
  </si>
  <si>
    <t>http://web.archive.org/web/20090328182035/http://atlasnetwork.org/about/the-atlas-team/staff/</t>
  </si>
  <si>
    <t>http://web.archive.org/web/20090328180950/http://atlasnetwork.org/about/the-atlas-team/atlas-contractors-working-on-the-ground-in-offices-worldwide/</t>
  </si>
  <si>
    <t>http://web.archive.org/web/20080131133908/http://www.atlasusa.org/V2/main/page.php?page_id=306</t>
  </si>
  <si>
    <t>http://web.archive.org/web/20070715043651/http://www.atlasusa.org/V2/main/page.php?page_id=306</t>
  </si>
  <si>
    <t>http://web.archive.org/web/20060813080909/http://www.atlasusa.org/V2/main/page.php?page_id=306</t>
  </si>
  <si>
    <t>http://web.archive.org/web/20050209220508/http://www.atlasusa.org/aboutatlas/board_staff.php?refer=aboutatlas</t>
  </si>
  <si>
    <t>http://web.archive.org/web/20040607015415/http://www.atlasusa.org/aboutatlas/board_staff.php?refer=aboutatlas</t>
  </si>
  <si>
    <t>http://web.archive.org/web/20031004142010/http://atlasusa.org/aboutatlas/board_staff.php?refer=aboutatlas</t>
  </si>
  <si>
    <t>http://web.archive.org/web/20021021154931/http://atlasusa.org/aboutatlas/board_staff.php?refer=aboutatlas</t>
  </si>
  <si>
    <t>http://web.archive.org/web/20010203175900fw_/http://atlasusa.org/atlas/who.html</t>
  </si>
  <si>
    <t>http://web.archive.org/web/20000816024904fw_/http://www.atlasusa.org/atlas/who.html</t>
  </si>
  <si>
    <t>http://web.archive.org/web/20210517024955/https://www.atlasnetwork.org/about/people/board</t>
  </si>
  <si>
    <t>http://web.archive.org/web/20200206152436/https://www.atlasnetwork.org/about/people/board</t>
  </si>
  <si>
    <t>http://web.archive.org/web/20180316004958/https://www.atlasnetwork.org/about/people/board</t>
  </si>
  <si>
    <t>http://web.archive.org/web/20170114180049/https://www.atlasnetwork.org/about/people/board</t>
  </si>
  <si>
    <t>http://web.archive.org/web/20161005122443/https://www.atlasnetwork.org/about/people/board</t>
  </si>
  <si>
    <t>http://web.archive.org/web/20150811220052/https://www.atlasnetwork.org/about/people/board</t>
  </si>
  <si>
    <t>http://web.archive.org/web/20130305173716/http://atlasnetwork.org/blog/2010/01/board-members/</t>
  </si>
  <si>
    <t>http://web.archive.org/web/20120428000246/http://atlasnetwork.org/blog/2010/01/board-members</t>
  </si>
  <si>
    <t>http://web.archive.org/web/20110106033406/http://atlasnetwork.org/blog/2010/01/board-members/</t>
  </si>
  <si>
    <t>http://web.archive.org/web/20101116213554/http://atlasnetwork.org/blog/2010/01/board-members/</t>
  </si>
  <si>
    <t>http://web.archive.org/web/20090328183524/http://atlasnetwork.org/about/the-atlas-team/board/</t>
  </si>
  <si>
    <t>https://web.archive.org/web/20211123211232/https://www.atlasnetwork.org/our-people/group/council-of-mentors</t>
  </si>
  <si>
    <t>http://web.archive.org/web/20180317015416/https://www.atlasnetwork.org/about/people/mentor</t>
  </si>
  <si>
    <t>http://web.archive.org/web/20170114180049/https://www.atlasnetwork.org/about/people/fellow</t>
  </si>
  <si>
    <t>http://web.archive.org/web/20161005113400/https://www.atlasnetwork.org/about/people/fellow</t>
  </si>
  <si>
    <t>http://web.archive.org/web/20140130063123/http://atlasnetwork.org/blog/2010/11/senior-fellows/</t>
  </si>
  <si>
    <t>http://web.archive.org/web/20130305172510/http://atlasnetwork.org/blog/2010/11/senior-fellows/</t>
  </si>
  <si>
    <t>http://web.archive.org/web/20120428170047/http://atlasnetwork.org/blog/2010/11/senior-fellows/</t>
  </si>
  <si>
    <t>http://web.archive.org/web/20110225185828/http://atlasnetwork.org/blog/2010/11/senior-fellows/</t>
  </si>
  <si>
    <t>http://web.archive.org/web/20101124073636/http://atlasnetwork.org/blog/2010/11/senior-fellows/</t>
  </si>
  <si>
    <t>http://web.archive.org/web/20090328181953/http://atlasnetwork.org/about/the-atlas-team/senior-fellows/</t>
  </si>
  <si>
    <t>http://web.archive.org/web/20180317014911/https://www.atlasnetwork.org/about/people/field-editor</t>
  </si>
  <si>
    <t>http://web.archive.org/web/20170114180820/https://www.atlasnetwork.org/about/people/field-editor</t>
  </si>
  <si>
    <t>http://web.archive.org/web/20161005113400/https://www.atlasnetwork.org/about/people/field-editor</t>
  </si>
  <si>
    <t>http://web.archive.org/web/20140121055722/http://atlasnetwork.org/blog/2010/10/field-staff-contractors/</t>
  </si>
  <si>
    <t>http://web.archive.org/web/20130305180022/http://atlasnetwork.org/blog/2010/10/field-staff-contractors/</t>
  </si>
  <si>
    <t>http://web.archive.org/web/20120430020530/http://atlasnetwork.org/blog/2010/10/field-staff-contractors/</t>
  </si>
  <si>
    <t>http://web.archive.org/web/20110415085917/http://atlasnetwork.org/blog/2010/10/field-staff-contractors/</t>
  </si>
  <si>
    <t>https://web.archive.org/web/20211123210730/https://www.atlasnetwork.org/our-people/group/global-council-of-ceos</t>
  </si>
  <si>
    <t>Source</t>
  </si>
  <si>
    <t>NameDateCategory</t>
  </si>
  <si>
    <t>Description (Full)</t>
  </si>
  <si>
    <t>Description (Trim)</t>
  </si>
  <si>
    <t>First</t>
  </si>
  <si>
    <t xml:space="preserve">Middle </t>
  </si>
  <si>
    <t>Nickname</t>
  </si>
  <si>
    <t>Last</t>
  </si>
  <si>
    <t>Suffix</t>
  </si>
  <si>
    <t>AEB Capital, Easton, MD, United States</t>
  </si>
  <si>
    <t>Arturo</t>
  </si>
  <si>
    <t>Brillembourg</t>
  </si>
  <si>
    <t>Founder, Jefferies &amp; Associates</t>
  </si>
  <si>
    <t>Bob</t>
  </si>
  <si>
    <t>Jefferies</t>
  </si>
  <si>
    <t>Former Treasurer, Atlas Network, Sarasota, FL, United States</t>
  </si>
  <si>
    <t>Charles</t>
  </si>
  <si>
    <t>Chuck</t>
  </si>
  <si>
    <t>Albers</t>
  </si>
  <si>
    <t>Board of Directors, Yankee Institute for Public Policy</t>
  </si>
  <si>
    <t>Dan</t>
  </si>
  <si>
    <t>Gressel</t>
  </si>
  <si>
    <t>Lovett &amp; Ruth Peters Foundation</t>
  </si>
  <si>
    <t>Peters</t>
  </si>
  <si>
    <t>Washington, DC, United States</t>
  </si>
  <si>
    <t>Deecy</t>
  </si>
  <si>
    <t>Gray</t>
  </si>
  <si>
    <t>Founder, Chase Investment Council, Charlottesville, VA, United States</t>
  </si>
  <si>
    <t>Derwood</t>
  </si>
  <si>
    <t>Chase</t>
  </si>
  <si>
    <t>Wichita, Kansas, United States</t>
  </si>
  <si>
    <t>George</t>
  </si>
  <si>
    <t>Pearson</t>
  </si>
  <si>
    <t>Easton, MD, United States</t>
  </si>
  <si>
    <t>Hilda</t>
  </si>
  <si>
    <t>Ochoa-Brillembourg</t>
  </si>
  <si>
    <t>CEO, Laitram, LLC, New Orleans, LA, United States</t>
  </si>
  <si>
    <t>Jay</t>
  </si>
  <si>
    <t>LaPeyre</t>
  </si>
  <si>
    <t>CEO, Colonial Claims, Clearwater, FL, United States</t>
  </si>
  <si>
    <t>John</t>
  </si>
  <si>
    <t>Cerasuolo</t>
  </si>
  <si>
    <t>Kayser Family Foundation</t>
  </si>
  <si>
    <t>Kayser</t>
  </si>
  <si>
    <t>Independent Investor</t>
  </si>
  <si>
    <t>Kunze</t>
  </si>
  <si>
    <t>Red Bird Hollow Foundation</t>
  </si>
  <si>
    <t>S</t>
  </si>
  <si>
    <t>Lillard</t>
  </si>
  <si>
    <t>Templeton &amp; Phillips Capital Management</t>
  </si>
  <si>
    <t>Lauren</t>
  </si>
  <si>
    <t>Templeton</t>
  </si>
  <si>
    <t>Senior Partner, Kayser &amp; Redfern</t>
  </si>
  <si>
    <t>Leo</t>
  </si>
  <si>
    <t>III</t>
  </si>
  <si>
    <t>Fmr Chairman, IDFC Private Equity</t>
  </si>
  <si>
    <t>Luis</t>
  </si>
  <si>
    <t>Miranda</t>
  </si>
  <si>
    <t>Reno, NV, United States</t>
  </si>
  <si>
    <t>Maralene</t>
  </si>
  <si>
    <t>Martin</t>
  </si>
  <si>
    <t>President, Fundación de Corazón a Corazón</t>
  </si>
  <si>
    <t>Mariela</t>
  </si>
  <si>
    <t>Vicini</t>
  </si>
  <si>
    <t>Owner, Inversiones Miramar Tres Limitada, Santiago, Chile</t>
  </si>
  <si>
    <t>Nicolas</t>
  </si>
  <si>
    <t>Ibanez</t>
  </si>
  <si>
    <t>Founder-Managing Director of Netcore Solutions</t>
  </si>
  <si>
    <t>Rajesh</t>
  </si>
  <si>
    <t>Jain</t>
  </si>
  <si>
    <t>Consultant, Freedom Communications, Santa Ana, CA, United States</t>
  </si>
  <si>
    <t>Richard</t>
  </si>
  <si>
    <t>Wallace</t>
  </si>
  <si>
    <t>Founder, Croesus Mining</t>
  </si>
  <si>
    <t>Ron</t>
  </si>
  <si>
    <t>Manners</t>
  </si>
  <si>
    <t>President, Vernon K. Krieble Foundation</t>
  </si>
  <si>
    <t>Shari</t>
  </si>
  <si>
    <t>Williams</t>
  </si>
  <si>
    <t>Chairman, Chase Investment Council, Charlottesville, VA, United States</t>
  </si>
  <si>
    <t>Stuart</t>
  </si>
  <si>
    <t>CTO at Vinli Inc.</t>
  </si>
  <si>
    <t>Vann</t>
  </si>
  <si>
    <t>Walke</t>
  </si>
  <si>
    <t>Founder &amp; CIO, Granite Point Capital</t>
  </si>
  <si>
    <t>Warren</t>
  </si>
  <si>
    <t>Lammert</t>
  </si>
  <si>
    <t>Executive Director, Foundation for Economic Education</t>
  </si>
  <si>
    <t>Wayne</t>
  </si>
  <si>
    <t>Olson</t>
  </si>
  <si>
    <t>LGBTQ for Liberty, Las Vegas, NV, United States</t>
  </si>
  <si>
    <t>Dale</t>
  </si>
  <si>
    <t>Bottoms</t>
  </si>
  <si>
    <t>Managing Director, Galileo Advisors, New York, NY, United States</t>
  </si>
  <si>
    <t>Jean-Claude</t>
  </si>
  <si>
    <t>Gruffat</t>
  </si>
  <si>
    <t>President &amp; COO, ADS Security, Nashville, TN, United States</t>
  </si>
  <si>
    <t>Freda Utley Foundation</t>
  </si>
  <si>
    <t>Jon</t>
  </si>
  <si>
    <t>Basil</t>
  </si>
  <si>
    <t>Utley</t>
  </si>
  <si>
    <t>Vice President, Sarah Scaife Foundation. Former Communications Director at the American Enterprise Institute.</t>
  </si>
  <si>
    <t>Montgomery</t>
  </si>
  <si>
    <t>Brown</t>
  </si>
  <si>
    <t>President, Cato Institute, Washington, D.C., United States</t>
  </si>
  <si>
    <t>Peter</t>
  </si>
  <si>
    <t>Goettler</t>
  </si>
  <si>
    <t>AEB Capital</t>
  </si>
  <si>
    <t>Former Treasurer, Atlas Network</t>
  </si>
  <si>
    <t>Blue Oak Charitable Trust</t>
  </si>
  <si>
    <t>Founder, Chase Investment Council</t>
  </si>
  <si>
    <t>Milwaukee, WI, United States</t>
  </si>
  <si>
    <t>Mosher</t>
  </si>
  <si>
    <t>Managing Director, Galileo Advisors</t>
  </si>
  <si>
    <t>President &amp; COO, ADS Security</t>
  </si>
  <si>
    <t>London, United Kingdom</t>
  </si>
  <si>
    <t>Linda</t>
  </si>
  <si>
    <t>Edwards</t>
  </si>
  <si>
    <t>San Franciso, CA, United States</t>
  </si>
  <si>
    <t>Perez</t>
  </si>
  <si>
    <t>Vida M Ridnikar Trust</t>
  </si>
  <si>
    <t>Nadine</t>
  </si>
  <si>
    <t>Prah</t>
  </si>
  <si>
    <t>Owner, Inversiones Miramar Tres Limitada</t>
  </si>
  <si>
    <t>Chairman, Novopayment</t>
  </si>
  <si>
    <t>Oscar</t>
  </si>
  <si>
    <t>Garcia</t>
  </si>
  <si>
    <t>Mendoza</t>
  </si>
  <si>
    <t>President, Cato Institute</t>
  </si>
  <si>
    <t>Founder / Head of Technology, CarDash</t>
  </si>
  <si>
    <t>Sam</t>
  </si>
  <si>
    <t>Corcos</t>
  </si>
  <si>
    <t>Chairman, Chase Investment Council</t>
  </si>
  <si>
    <t>COO, Nanotronics Imaging</t>
  </si>
  <si>
    <t>Alberto</t>
  </si>
  <si>
    <t>Mestre</t>
  </si>
  <si>
    <t>Barry</t>
  </si>
  <si>
    <t>Conner</t>
  </si>
  <si>
    <t>Jed</t>
  </si>
  <si>
    <t>Sunden</t>
  </si>
  <si>
    <t>Dalsheim</t>
  </si>
  <si>
    <t>Pamela</t>
  </si>
  <si>
    <t>Hoiles</t>
  </si>
  <si>
    <t>Robert</t>
  </si>
  <si>
    <t>Boyd</t>
  </si>
  <si>
    <t>Sean</t>
  </si>
  <si>
    <t>Fieler</t>
  </si>
  <si>
    <t>Borut</t>
  </si>
  <si>
    <t>Jeffrey</t>
  </si>
  <si>
    <t>Kofsky</t>
  </si>
  <si>
    <t>Kathryn</t>
  </si>
  <si>
    <t>Washburn</t>
  </si>
  <si>
    <t>Boyd is a board member of various corporations, not-for-profit organizations, and a community association. He has also been a trustee of various think tanks for more than 25 years.</t>
  </si>
  <si>
    <t>Scott</t>
  </si>
  <si>
    <t>Barbee</t>
  </si>
  <si>
    <t>Abby</t>
  </si>
  <si>
    <t>Moffat</t>
  </si>
  <si>
    <t>Henrique</t>
  </si>
  <si>
    <t>Ball</t>
  </si>
  <si>
    <t>Nikolaos</t>
  </si>
  <si>
    <t>Monoyios</t>
  </si>
  <si>
    <t>Associate Director of Marketing and Communications</t>
  </si>
  <si>
    <t>Aj</t>
  </si>
  <si>
    <t>Skiera</t>
  </si>
  <si>
    <t>Associate Director of Training</t>
  </si>
  <si>
    <t>Alex</t>
  </si>
  <si>
    <t>Cordell</t>
  </si>
  <si>
    <t>Institute Relations Associate</t>
  </si>
  <si>
    <t>Alyssa</t>
  </si>
  <si>
    <t>Dipadova</t>
  </si>
  <si>
    <t>Vice President of Marketing and Communications</t>
  </si>
  <si>
    <t>Amanda</t>
  </si>
  <si>
    <t>Ashworth</t>
  </si>
  <si>
    <t>Multimedia Specialist</t>
  </si>
  <si>
    <t>Brad</t>
  </si>
  <si>
    <t>Austin</t>
  </si>
  <si>
    <t>Chief Executive Officer</t>
  </si>
  <si>
    <t>Lips</t>
  </si>
  <si>
    <t>Director of Institute Relations</t>
  </si>
  <si>
    <t>Casey</t>
  </si>
  <si>
    <t>Pifer</t>
  </si>
  <si>
    <t>Vice President of Development</t>
  </si>
  <si>
    <t>Chad</t>
  </si>
  <si>
    <t>Goote</t>
  </si>
  <si>
    <t>Director of Events</t>
  </si>
  <si>
    <t>Chelsea</t>
  </si>
  <si>
    <t>Schick</t>
  </si>
  <si>
    <t>Director of Information Systems</t>
  </si>
  <si>
    <t>Chris</t>
  </si>
  <si>
    <t>Kinnan</t>
  </si>
  <si>
    <t>Associate Director of External Relations</t>
  </si>
  <si>
    <t>Christi</t>
  </si>
  <si>
    <t>Malvezzi</t>
  </si>
  <si>
    <t>Informations Systems Associate</t>
  </si>
  <si>
    <t>Cody</t>
  </si>
  <si>
    <t>Hickman</t>
  </si>
  <si>
    <t>Development Associate</t>
  </si>
  <si>
    <t>Ellen</t>
  </si>
  <si>
    <t>Saakashvili</t>
  </si>
  <si>
    <t>Institute Relations Manager</t>
  </si>
  <si>
    <t>Hane</t>
  </si>
  <si>
    <t>Crevelari</t>
  </si>
  <si>
    <t>Hunter</t>
  </si>
  <si>
    <t>Rauch</t>
  </si>
  <si>
    <t>Events Associate</t>
  </si>
  <si>
    <t>Isaac</t>
  </si>
  <si>
    <t>Emery</t>
  </si>
  <si>
    <t>Jack</t>
  </si>
  <si>
    <t>Shannon</t>
  </si>
  <si>
    <t>Associate Director of Events</t>
  </si>
  <si>
    <t>James</t>
  </si>
  <si>
    <t>Anderson</t>
  </si>
  <si>
    <t>Director, Center for U.S. and Canada</t>
  </si>
  <si>
    <t>Tillman</t>
  </si>
  <si>
    <t>Donor Relations Manager</t>
  </si>
  <si>
    <t>Kameron</t>
  </si>
  <si>
    <t>Griffin</t>
  </si>
  <si>
    <t>Vice President of Operations</t>
  </si>
  <si>
    <t>Kathrine</t>
  </si>
  <si>
    <t>Price</t>
  </si>
  <si>
    <t>Operations Manager</t>
  </si>
  <si>
    <t>Kristina</t>
  </si>
  <si>
    <t>Crane</t>
  </si>
  <si>
    <t>Training Manager</t>
  </si>
  <si>
    <t>Lindy</t>
  </si>
  <si>
    <t>Arsenault</t>
  </si>
  <si>
    <t>Chief Operating Officer</t>
  </si>
  <si>
    <t>Lyall</t>
  </si>
  <si>
    <t>Swim</t>
  </si>
  <si>
    <t>Director, Center for African Prosperity</t>
  </si>
  <si>
    <t>Magatte</t>
  </si>
  <si>
    <t>Wade</t>
  </si>
  <si>
    <t>President</t>
  </si>
  <si>
    <t>Matt</t>
  </si>
  <si>
    <t>Warner</t>
  </si>
  <si>
    <t>Operations Associate</t>
  </si>
  <si>
    <t>Nicholas</t>
  </si>
  <si>
    <t>Bruno</t>
  </si>
  <si>
    <t>Co-Director, Center for U.S. and Canada</t>
  </si>
  <si>
    <t>Niels</t>
  </si>
  <si>
    <t>Veldhuis</t>
  </si>
  <si>
    <t>Vice President of Training and Events</t>
  </si>
  <si>
    <t>Patricia</t>
  </si>
  <si>
    <t>Hohlbein</t>
  </si>
  <si>
    <t>Director, Center for Latin America</t>
  </si>
  <si>
    <t>Roberto</t>
  </si>
  <si>
    <t>Salinas</t>
  </si>
  <si>
    <t>León</t>
  </si>
  <si>
    <t>Director of Finance</t>
  </si>
  <si>
    <t>Rómulo</t>
  </si>
  <si>
    <t>López</t>
  </si>
  <si>
    <t>Cordero</t>
  </si>
  <si>
    <t>Training Associate</t>
  </si>
  <si>
    <t>Druzbik</t>
  </si>
  <si>
    <t>Finance Manager</t>
  </si>
  <si>
    <t>Carter</t>
  </si>
  <si>
    <t>Tarun</t>
  </si>
  <si>
    <t>Vats</t>
  </si>
  <si>
    <t>George M. Yeager Chair for Advancing Liberty; Executive Vice President for International Programs</t>
  </si>
  <si>
    <t>Tom</t>
  </si>
  <si>
    <t>G.</t>
  </si>
  <si>
    <t>Palmer</t>
  </si>
  <si>
    <t>Strategic Partnerships Advisor</t>
  </si>
  <si>
    <t>Vale</t>
  </si>
  <si>
    <t>Sloane</t>
  </si>
  <si>
    <t>Associate Director of Communications</t>
  </si>
  <si>
    <t>Events Manager</t>
  </si>
  <si>
    <t>Brittany</t>
  </si>
  <si>
    <t>Gunkler</t>
  </si>
  <si>
    <t>Managing Director of Information Systems</t>
  </si>
  <si>
    <t>Compton</t>
  </si>
  <si>
    <t>Erik</t>
  </si>
  <si>
    <t>Eppig</t>
  </si>
  <si>
    <t>Office Manager</t>
  </si>
  <si>
    <t>Hannah</t>
  </si>
  <si>
    <t>Director of Operations</t>
  </si>
  <si>
    <t>Communications Manager</t>
  </si>
  <si>
    <t>Kelia</t>
  </si>
  <si>
    <t>Busby</t>
  </si>
  <si>
    <t>Vice President of Communications</t>
  </si>
  <si>
    <t>Melissa</t>
  </si>
  <si>
    <t>Mann</t>
  </si>
  <si>
    <t>Communications Associate &amp; Assistant to CEO/President</t>
  </si>
  <si>
    <t>Michael</t>
  </si>
  <si>
    <t>Mastrianna</t>
  </si>
  <si>
    <t>Associate Director of Development Operations</t>
  </si>
  <si>
    <t>Miller</t>
  </si>
  <si>
    <t>Zach</t>
  </si>
  <si>
    <t>Talley</t>
  </si>
  <si>
    <t>Director of Development</t>
  </si>
  <si>
    <t>Al</t>
  </si>
  <si>
    <t>Canata</t>
  </si>
  <si>
    <t>Development Manager</t>
  </si>
  <si>
    <t>Marketing and Communications Associate</t>
  </si>
  <si>
    <t>System Administrator</t>
  </si>
  <si>
    <t>Lonex</t>
  </si>
  <si>
    <t>Louisdor</t>
  </si>
  <si>
    <t>Executive Assistant to the President and CEO</t>
  </si>
  <si>
    <t>Finance Associate</t>
  </si>
  <si>
    <t>Associate Director of Institute Relations</t>
  </si>
  <si>
    <t>Marketing and Communications Manager</t>
  </si>
  <si>
    <t>Digital Manager</t>
  </si>
  <si>
    <t>Pickrell</t>
  </si>
  <si>
    <t>Development and Events Manager</t>
  </si>
  <si>
    <t>Associate Director, Institute Relations and Programs</t>
  </si>
  <si>
    <t>Vice President of Marketing &amp; Communications &amp; Training</t>
  </si>
  <si>
    <t>Daniel</t>
  </si>
  <si>
    <t>Anthony</t>
  </si>
  <si>
    <t>Director of Institute Relations and Programs</t>
  </si>
  <si>
    <t>Elisa</t>
  </si>
  <si>
    <t>Bishop</t>
  </si>
  <si>
    <t>Manager of Outreach and Global Relations</t>
  </si>
  <si>
    <t>Erwin</t>
  </si>
  <si>
    <t>Chaloupka</t>
  </si>
  <si>
    <t>Grace</t>
  </si>
  <si>
    <t>Hayes</t>
  </si>
  <si>
    <t>IT Manager</t>
  </si>
  <si>
    <t>Jeremy</t>
  </si>
  <si>
    <t>Schofield</t>
  </si>
  <si>
    <t>Vice President of Finance and Administration</t>
  </si>
  <si>
    <t>Jim</t>
  </si>
  <si>
    <t>Cardillo</t>
  </si>
  <si>
    <t>Manager of Special Projects and Assistant to the CEO</t>
  </si>
  <si>
    <t>Katherine</t>
  </si>
  <si>
    <t>Major Gifts Officer</t>
  </si>
  <si>
    <t>Lisa</t>
  </si>
  <si>
    <t>Roberts</t>
  </si>
  <si>
    <t>Director of Training</t>
  </si>
  <si>
    <t>Institute Relations and Programs Associate</t>
  </si>
  <si>
    <t>Mariana</t>
  </si>
  <si>
    <t>Zepeda</t>
  </si>
  <si>
    <t/>
  </si>
  <si>
    <t>Stillman</t>
  </si>
  <si>
    <t>Chief Operating Officer &amp; Senior Fellow</t>
  </si>
  <si>
    <t>Director of Finance and Administration</t>
  </si>
  <si>
    <t>Director of Outreach</t>
  </si>
  <si>
    <t>Stephanie</t>
  </si>
  <si>
    <t>Giovanetti</t>
  </si>
  <si>
    <t>Associate Director, Training</t>
  </si>
  <si>
    <t>Institute Relations and Programs Manager</t>
  </si>
  <si>
    <t>Alejandro</t>
  </si>
  <si>
    <t>A.</t>
  </si>
  <si>
    <t>Chafuen</t>
  </si>
  <si>
    <t>Director of External Relations</t>
  </si>
  <si>
    <t>Alexander</t>
  </si>
  <si>
    <t>Skouras</t>
  </si>
  <si>
    <t>Atlas Leadership Academy Director</t>
  </si>
  <si>
    <t>Cindy</t>
  </si>
  <si>
    <t>Cerquitella</t>
  </si>
  <si>
    <t>Clark</t>
  </si>
  <si>
    <t>Ruper</t>
  </si>
  <si>
    <t>Martins</t>
  </si>
  <si>
    <t>Editor</t>
  </si>
  <si>
    <t>Eric</t>
  </si>
  <si>
    <t>D.</t>
  </si>
  <si>
    <t>Dixon</t>
  </si>
  <si>
    <t>Economic Policy Associate for Central and Eastern Europe</t>
  </si>
  <si>
    <t>Courter</t>
  </si>
  <si>
    <t>Harry</t>
  </si>
  <si>
    <t>Kalsted</t>
  </si>
  <si>
    <t>Kadi</t>
  </si>
  <si>
    <t>Stoffey</t>
  </si>
  <si>
    <t>Manager of Special Projects &amp; Assistant to the CEO</t>
  </si>
  <si>
    <t>Economic and Trade Policy Advisor</t>
  </si>
  <si>
    <t>Laura</t>
  </si>
  <si>
    <t>Liu</t>
  </si>
  <si>
    <t>Research Associate and Assistant to the President</t>
  </si>
  <si>
    <t>Matthew</t>
  </si>
  <si>
    <t>Meyer</t>
  </si>
  <si>
    <t>Reza</t>
  </si>
  <si>
    <t>Ansari</t>
  </si>
  <si>
    <t>Program Manager, Atlas Leadership Academy</t>
  </si>
  <si>
    <t>Cobb</t>
  </si>
  <si>
    <t>Development and Events Associate</t>
  </si>
  <si>
    <t>Chantilly</t>
  </si>
  <si>
    <t>Alberti</t>
  </si>
  <si>
    <t>Associate Director of Development and Events</t>
  </si>
  <si>
    <t>Associate Director of Programs</t>
  </si>
  <si>
    <t>Director of Strategic Initiatives</t>
  </si>
  <si>
    <t>Gonzalo</t>
  </si>
  <si>
    <t>Schwarz</t>
  </si>
  <si>
    <t>Sound Money Project Editor / Grants and Awards Associate</t>
  </si>
  <si>
    <t>Johannes</t>
  </si>
  <si>
    <t>Schmidt</t>
  </si>
  <si>
    <t>Vice President of Programs and Institute Relations</t>
  </si>
  <si>
    <t>Outreach and Persian Programs Manager</t>
  </si>
  <si>
    <t>Executive Vice President for International Programs</t>
  </si>
  <si>
    <t>Atlas Leadership Academy Program Associate</t>
  </si>
  <si>
    <t>Autumn</t>
  </si>
  <si>
    <t>Lansford</t>
  </si>
  <si>
    <t>Director of Grants and Awards</t>
  </si>
  <si>
    <t>Development and Operations Associate</t>
  </si>
  <si>
    <t>Grants and Awards Program Associate</t>
  </si>
  <si>
    <t>Paolo</t>
  </si>
  <si>
    <t>Angelini</t>
  </si>
  <si>
    <t>Executive Vice President of International Programs</t>
  </si>
  <si>
    <t>Program Associate for International Relations</t>
  </si>
  <si>
    <t>Research Assistant</t>
  </si>
  <si>
    <t>Anaïs</t>
  </si>
  <si>
    <t>Clement</t>
  </si>
  <si>
    <t>Program Associate for the Atlas Leadership Academy</t>
  </si>
  <si>
    <t>Director, Atlas Leadership Academy</t>
  </si>
  <si>
    <t>Vice President of Marketing &amp; Communications</t>
  </si>
  <si>
    <t>Institute Relations and Grants Manager</t>
  </si>
  <si>
    <t>Director, Grants and Awards</t>
  </si>
  <si>
    <t>Jackie</t>
  </si>
  <si>
    <t>Lafrance</t>
  </si>
  <si>
    <t>Kelly</t>
  </si>
  <si>
    <t>Mcgonigal</t>
  </si>
  <si>
    <t>Executive Vice President of Academics</t>
  </si>
  <si>
    <t>Leonard</t>
  </si>
  <si>
    <t>P.</t>
  </si>
  <si>
    <t>Liggio</t>
  </si>
  <si>
    <t>Manager, Outreach and Persian Programs</t>
  </si>
  <si>
    <t>Albright</t>
  </si>
  <si>
    <t>Chelsea joined Atlas in May 2012 after graduating from Florida State University with her Bachelors Degree in International Affairs, a double major in German &amp; Spanish and a minor in business. While studying at FSU, Chelsea interned at the James Madison Institute for five semesters and taught Spinning for two years. She is currently participating in the Koch Associate Program.</t>
  </si>
  <si>
    <t>External Relations Coordinator</t>
  </si>
  <si>
    <t>Video Fellow</t>
  </si>
  <si>
    <t>Erin</t>
  </si>
  <si>
    <t>Wildermuth</t>
  </si>
  <si>
    <t>Ream</t>
  </si>
  <si>
    <t>Vice President for Programs and Communications</t>
  </si>
  <si>
    <t>Manager, Persian Outreach Programs</t>
  </si>
  <si>
    <t>Director of Business Operations</t>
  </si>
  <si>
    <t>Institute Relations Associate Director</t>
  </si>
  <si>
    <t>Grant</t>
  </si>
  <si>
    <t>Program Executive</t>
  </si>
  <si>
    <t>Communications Associate</t>
  </si>
  <si>
    <t>Events Coordinator</t>
  </si>
  <si>
    <t>Walsh</t>
  </si>
  <si>
    <t>Director of Programs</t>
  </si>
  <si>
    <t>Director of Meetings and Communications</t>
  </si>
  <si>
    <t>Events / Office Support</t>
  </si>
  <si>
    <t>Anca</t>
  </si>
  <si>
    <t>Rusu</t>
  </si>
  <si>
    <t>Program Manager, Global Initiative and Editor, www.InLiberty.ru</t>
  </si>
  <si>
    <t>Anna</t>
  </si>
  <si>
    <t>Krasinskaya</t>
  </si>
  <si>
    <t>Antonie</t>
  </si>
  <si>
    <t>Hodge</t>
  </si>
  <si>
    <t>Marketing Support Manager</t>
  </si>
  <si>
    <t>Cassy</t>
  </si>
  <si>
    <t>Loseke</t>
  </si>
  <si>
    <t>Editor, www.OrdemLivre.org</t>
  </si>
  <si>
    <t>Diogo</t>
  </si>
  <si>
    <t>Costa</t>
  </si>
  <si>
    <t>Web &amp; Social Media Manager</t>
  </si>
  <si>
    <t>Elle</t>
  </si>
  <si>
    <t>Speicher</t>
  </si>
  <si>
    <t>Eva</t>
  </si>
  <si>
    <t>Andraskova</t>
  </si>
  <si>
    <t>Program Associate for Awards</t>
  </si>
  <si>
    <t>Jean</t>
  </si>
  <si>
    <t>Baugh</t>
  </si>
  <si>
    <t>Institute Relations Director</t>
  </si>
  <si>
    <t>Joseph</t>
  </si>
  <si>
    <t>Humire</t>
  </si>
  <si>
    <t>Assistant Editor, www.InLiberty.ru</t>
  </si>
  <si>
    <t>Katya</t>
  </si>
  <si>
    <t>Akudovich</t>
  </si>
  <si>
    <t>Operations Manager, Global Initiative</t>
  </si>
  <si>
    <t>Vice President of Academics</t>
  </si>
  <si>
    <t>Director of U.S. Programs</t>
  </si>
  <si>
    <t>New Media Manager</t>
  </si>
  <si>
    <t>Szewczyk</t>
  </si>
  <si>
    <t>Editor, www.ChiraiAzadi.org and www.CheragheAzadi.org</t>
  </si>
  <si>
    <t>Peshwaz</t>
  </si>
  <si>
    <t>Faizulla</t>
  </si>
  <si>
    <t>Academic Programs Coordinator</t>
  </si>
  <si>
    <t>Priscilla</t>
  </si>
  <si>
    <t>Tacujan</t>
  </si>
  <si>
    <t>Business Operations Director</t>
  </si>
  <si>
    <t>Manager, Meetings &amp; Events</t>
  </si>
  <si>
    <t>Assistant to the President</t>
  </si>
  <si>
    <t>Ali</t>
  </si>
  <si>
    <t>Hellberg</t>
  </si>
  <si>
    <t>Vice President of Institute Relations</t>
  </si>
  <si>
    <t>Fernando</t>
  </si>
  <si>
    <t>Menéndez</t>
  </si>
  <si>
    <t>Vice President for International Programs</t>
  </si>
  <si>
    <t>William</t>
  </si>
  <si>
    <t>Arnold</t>
  </si>
  <si>
    <t>President &amp; Chief Executive Officer</t>
  </si>
  <si>
    <t>Associate, Events &amp; Institute Relations, Latin America</t>
  </si>
  <si>
    <t>Allegra</t>
  </si>
  <si>
    <t>Herburt-Hewell</t>
  </si>
  <si>
    <t>Editor, InLiberty.ru, (Russian), Atlas Global Initiative</t>
  </si>
  <si>
    <t>Executive Vice President &amp; Chief Operating Officer</t>
  </si>
  <si>
    <t>Program Manager, Web Media &amp; Institute Relations, Europe</t>
  </si>
  <si>
    <t>Director, Coalition Relations</t>
  </si>
  <si>
    <t>Colleen</t>
  </si>
  <si>
    <t>Dyble</t>
  </si>
  <si>
    <t>Editor &amp; Assistant Director, Atlas Global Initiative</t>
  </si>
  <si>
    <t>David</t>
  </si>
  <si>
    <t>Archer</t>
  </si>
  <si>
    <t>Editor, OrdemLivre.org (Portugal), Atlas Global Initiative</t>
  </si>
  <si>
    <t>Editor, Tiandaocn.org (Chinese), Atlas Global Initiative</t>
  </si>
  <si>
    <t>Diqing</t>
  </si>
  <si>
    <t>Jiang</t>
  </si>
  <si>
    <t>Editor, UnMondeLibre.org (French), Atlas Global Initiative</t>
  </si>
  <si>
    <t>Emmanuel</t>
  </si>
  <si>
    <t>Editor, Africanliberty.org (English and Swahili), Atlas Global Initiative</t>
  </si>
  <si>
    <t>Franklin</t>
  </si>
  <si>
    <t>Cudjoe</t>
  </si>
  <si>
    <t>Senior Translator &amp; Editor, Minbaralhurriyya.org (Arabic), Atlas Global Initiative</t>
  </si>
  <si>
    <t>Haitham</t>
  </si>
  <si>
    <t>Al-Zubbaidi</t>
  </si>
  <si>
    <t>Vice President for Institute Relations</t>
  </si>
  <si>
    <t>Jo</t>
  </si>
  <si>
    <t>Kwong</t>
  </si>
  <si>
    <t>Program Manager, Think Tanks for a Secure Free Society</t>
  </si>
  <si>
    <t>Institute Relations, Asia</t>
  </si>
  <si>
    <t>Jude</t>
  </si>
  <si>
    <t>Blanchette</t>
  </si>
  <si>
    <t xml:space="preserve"> Operations Manager, Atlas Global Initiative</t>
  </si>
  <si>
    <t>Executive Vice President for Academics</t>
  </si>
  <si>
    <t>Outreach Associate &amp; Manager, Publications</t>
  </si>
  <si>
    <t>Luke</t>
  </si>
  <si>
    <t>Seidl</t>
  </si>
  <si>
    <t>Editor, Cheragheazadi.org (Persian), Atlas Global Initiative</t>
  </si>
  <si>
    <t>Mohammad</t>
  </si>
  <si>
    <t>Jahan-Parvar</t>
  </si>
  <si>
    <t>Public Relations Manager, Minbaralhurriyya.org (Arabic), Atlas Global Initiative</t>
  </si>
  <si>
    <t>Abdallah</t>
  </si>
  <si>
    <t>Editor, Minbaralhurriyya.org (Arabic), Atlas Global Initiative</t>
  </si>
  <si>
    <t>Nouh</t>
  </si>
  <si>
    <t>El-Harmouzi</t>
  </si>
  <si>
    <t>Coordinator, Information &amp; Measurement</t>
  </si>
  <si>
    <t>Patrick</t>
  </si>
  <si>
    <t>Boylan</t>
  </si>
  <si>
    <t>Editor, Chiraiazadi.org (Kurdish) &amp; Managing Editor, Cheragheazadi.org (Persian), Atlas Global Initiative</t>
  </si>
  <si>
    <t>Program Manager, Teach Freedom Initiative</t>
  </si>
  <si>
    <t>Manager, Administration &amp; Programs</t>
  </si>
  <si>
    <t>Manager, Events</t>
  </si>
  <si>
    <t>Vice President for International Programs &amp; General Director, Atlas Global Initiative for Free Trade, Peace and Prosperity</t>
  </si>
  <si>
    <t>Editor, Azadliqciragi.org (Azerbaijani), Atlas Global Initiative</t>
  </si>
  <si>
    <t>Tural</t>
  </si>
  <si>
    <t>Veliyev</t>
  </si>
  <si>
    <t>Editor, WauBebas.org (Malay), Atlas Global Initiative</t>
  </si>
  <si>
    <t>Wan</t>
  </si>
  <si>
    <t>Saiful Wan</t>
  </si>
  <si>
    <t>Jan</t>
  </si>
  <si>
    <t>Associate, External Relations</t>
  </si>
  <si>
    <t>Whitney</t>
  </si>
  <si>
    <t>Garrison</t>
  </si>
  <si>
    <t>Associate, Donor Relations</t>
  </si>
  <si>
    <t>Director, Programs</t>
  </si>
  <si>
    <t>Yiqiao</t>
  </si>
  <si>
    <t>Xu</t>
  </si>
  <si>
    <t>Program Manager, Fund for Freedom in the Middle East</t>
  </si>
  <si>
    <t>Ziba</t>
  </si>
  <si>
    <t>Ayeen</t>
  </si>
  <si>
    <t>President &amp; CEO</t>
  </si>
  <si>
    <t>Associate Director, Donor Relations</t>
  </si>
  <si>
    <t>Alexis</t>
  </si>
  <si>
    <t>Serote</t>
  </si>
  <si>
    <t>Assistant, Events</t>
  </si>
  <si>
    <t>Executive Vice President, COO, &amp; Secretary/Treasurer</t>
  </si>
  <si>
    <t>Associate Director, Programs</t>
  </si>
  <si>
    <t>Christian</t>
  </si>
  <si>
    <t>Robey</t>
  </si>
  <si>
    <t>Associate, Coalition Relations- Europe</t>
  </si>
  <si>
    <t>Vice President, Institute Relations</t>
  </si>
  <si>
    <t>Executive Vice President, Academics</t>
  </si>
  <si>
    <t>Assistant to the President &amp; CEO</t>
  </si>
  <si>
    <t>Niki</t>
  </si>
  <si>
    <t>Straub</t>
  </si>
  <si>
    <t>Associate, Communications</t>
  </si>
  <si>
    <t>Rebecca</t>
  </si>
  <si>
    <t>Waskey</t>
  </si>
  <si>
    <t>Program Manager, Latin American Programs</t>
  </si>
  <si>
    <t>Director, Program Management</t>
  </si>
  <si>
    <t>Associate, Coalition Relations</t>
  </si>
  <si>
    <t>Director, Public Affairs</t>
  </si>
  <si>
    <t>Elena</t>
  </si>
  <si>
    <t>Ziebarth</t>
  </si>
  <si>
    <t>Executive Vice President - Academics</t>
  </si>
  <si>
    <t>Associate Director, Communications</t>
  </si>
  <si>
    <t>Program Manager, Middle East Programs</t>
  </si>
  <si>
    <t>Sajid</t>
  </si>
  <si>
    <t>Anani</t>
  </si>
  <si>
    <t>Program Manager, Award Programs</t>
  </si>
  <si>
    <t>President and Chief Executive Officer</t>
  </si>
  <si>
    <t>Executive Vice President, Chief Operating Officer, and Secretary/Treasurer</t>
  </si>
  <si>
    <t>Vice President - Institute Relations</t>
  </si>
  <si>
    <t>Mary</t>
  </si>
  <si>
    <t>Groen</t>
  </si>
  <si>
    <t>Assistant to the Executive Vice President</t>
  </si>
  <si>
    <t>Program Manager, Latin American Network</t>
  </si>
  <si>
    <t>Program Manager, Middle East Program</t>
  </si>
  <si>
    <t xml:space="preserve">Assistant to the President </t>
  </si>
  <si>
    <t>Ann</t>
  </si>
  <si>
    <t>Donaldson</t>
  </si>
  <si>
    <t>Chief Operating Officer and Secretary/Treasurer</t>
  </si>
  <si>
    <t xml:space="preserve">Assistant to the Chief Operating Officer </t>
  </si>
  <si>
    <t>Carol</t>
  </si>
  <si>
    <t>Coulter</t>
  </si>
  <si>
    <t>Davis</t>
  </si>
  <si>
    <t xml:space="preserve">Associate Director of Institute Relations </t>
  </si>
  <si>
    <t>Associate Director of Public Affairs</t>
  </si>
  <si>
    <t xml:space="preserve">Program Manager (State-based Initiatives) </t>
  </si>
  <si>
    <t>Mcdougal</t>
  </si>
  <si>
    <t xml:space="preserve">Assistant to the Executive Vice President </t>
  </si>
  <si>
    <t xml:space="preserve">Program Manager (TFA) </t>
  </si>
  <si>
    <t xml:space="preserve">President and Chief Executive Officer </t>
  </si>
  <si>
    <t xml:space="preserve">Chief Operating Officer and Secretary/Treasurer </t>
  </si>
  <si>
    <t>Courtney</t>
  </si>
  <si>
    <t>Knapp</t>
  </si>
  <si>
    <t xml:space="preserve">Director of Institute Relations </t>
  </si>
  <si>
    <t xml:space="preserve">Office Manager </t>
  </si>
  <si>
    <t>Joyce</t>
  </si>
  <si>
    <t>Schroeder</t>
  </si>
  <si>
    <t xml:space="preserve">Acting Director of Latin American Programs </t>
  </si>
  <si>
    <t xml:space="preserve">Executive Vice President - Operations and Chief Operating Officer </t>
  </si>
  <si>
    <t xml:space="preserve">Financial Assistant </t>
  </si>
  <si>
    <t xml:space="preserve">Associate Director of Programs </t>
  </si>
  <si>
    <t xml:space="preserve">Executive Vice President - Academics </t>
  </si>
  <si>
    <t xml:space="preserve">Director of Development </t>
  </si>
  <si>
    <t>Nikolai</t>
  </si>
  <si>
    <t>Wenzel</t>
  </si>
  <si>
    <t xml:space="preserve">Project Coordinator </t>
  </si>
  <si>
    <t>Tara</t>
  </si>
  <si>
    <t>Judge</t>
  </si>
  <si>
    <t>Karpinski</t>
  </si>
  <si>
    <t xml:space="preserve">Academic Programs Associate </t>
  </si>
  <si>
    <t xml:space="preserve">Institute Relations Associate </t>
  </si>
  <si>
    <t>Assistant to the Executive Vice President, Academics</t>
  </si>
  <si>
    <t xml:space="preserve">Executive Vice President - Academics and Director of The Freedom Project </t>
  </si>
  <si>
    <t xml:space="preserve">Director of Academic Programs </t>
  </si>
  <si>
    <t>Director of Public Affairs</t>
  </si>
  <si>
    <t>Director of Latin American Affairs</t>
  </si>
  <si>
    <t>Julieta</t>
  </si>
  <si>
    <t>Moreno</t>
  </si>
  <si>
    <t>Executive Vice President</t>
  </si>
  <si>
    <t>Academic Programs Administrator</t>
  </si>
  <si>
    <t>Teresa</t>
  </si>
  <si>
    <t>Dan Grossman served as chairman of the Atlas Network board of directors from 2008–2016. He spent his working career as the founder and owner of various private businesses. He was formerly chairman of the Foundation for Economic Education. He graduated from Miami University in Oxford, Ohio, with a degree in economics, and from Columbia University in New York with an MBA in finance. Grossman resides in Washington, D.C.</t>
  </si>
  <si>
    <t>Board Members</t>
  </si>
  <si>
    <t>Grossman</t>
  </si>
  <si>
    <t>Vice Chair. Debbi Gibbs is the owner of Just Managing, a music agency, and has worked as an executive director in the broadcasting and entertainment industry for many years. In addition to her own business, Debbi serves on the board of two national nonprofits and a corporation that produces high-speed amphibious vehicles. She holds a degree in architecture, collects contemporary art, and lives in New York with her son.</t>
  </si>
  <si>
    <t>Chair</t>
  </si>
  <si>
    <t>Debbi</t>
  </si>
  <si>
    <t>Gibbs</t>
  </si>
  <si>
    <t>Gerry Ohrstrom is a private investor in New York City and former chairman of the Ohrstrom Foundation, which was founded by his grandfather in 1953. In recent years, Ohrstrom has spent much of his time in the nonprofit sector. Prior to that, he worked in manufacturing, investment banking, and private equity. He is or has been a director of various corporations and nonprofit organizations, including the Reason Foundation, the Santa Fe Institute, the Property and Environment Research Center, Africa Fighting Malaria, the International Policy Network, the Gruter Institute, the Intelligence Squared debate series, the Booker T. Washington Learning Center, the Museum of the Rockies, and the Yellowstone Park Foundation. He has been co-chairman of the President’s Council at Cold Spring Harbor Laboratory and is a member of the New York Academy of Science.</t>
  </si>
  <si>
    <t>Former chairman of the Ohrstrom Foundation. Director the Reason Foundation, the Santa Fe Institute, the Property and Environment Research Center, Africa Fighting Malaria, the International Policy Network, the Intelligence Squared debate series, and others</t>
  </si>
  <si>
    <t>Gerry</t>
  </si>
  <si>
    <t>Ohrstrom</t>
  </si>
  <si>
    <t>president of the Mackinac Center for Public Policy</t>
  </si>
  <si>
    <t>Joe</t>
  </si>
  <si>
    <t>Lehman</t>
  </si>
  <si>
    <t>Kathryn Washburn formerly served on the board of directors of the Niskanen Center, which is named after her late husband, William Niskanen. Before retiring, she was director of international affairs at the U.S. Department of the Interior. She retains a strong interest in foreign affairs, including property rights in developing countries. Washburn is active in historic preservation and several charitable boards on the eastern shore of Maryland where she resides in the summer, including Coastal Hospice and the Princess Anne Main Street Partnership, where she serves as president. She has a bachelor’s degree from UCLA and a master’s degree from George Washington University. She lives in Santa Barbara, Calif., during the winter.</t>
  </si>
  <si>
    <t>Formerly board member of the Niskanen Center</t>
  </si>
  <si>
    <t>Lawson Bader is president and CEO of DonorsTrust, a donor-advised fund/community foundation that works with donors and charities to promote limited government, free enterprise, and personal responsibility. Since its founding in 2000, DonorsTrust has granted more than $700 million to liberty-minded groups in academia and public policy. In addition to his foundation work, Lawson has more than 20 years of experience leading free-market research and advocacy groups, including the Competitive Enterprise Institute and the Mercatus Center at George Mason University. He holds an undergraduate degree in political science from Wheaton College in Illinois, and a master’s in public policy from the Johns Hopkins University. Lawson is an avid reader of U.S. Civil War history, and will teach anybody about the joys of single malt whisky or wearing a kilt.</t>
  </si>
  <si>
    <t>President and CEO of DonorsTrust. Has led numerous free-market think tanks, including the Competitive Enterprise Institute and the Mercatus Center at George Mason University.</t>
  </si>
  <si>
    <t>Lawson</t>
  </si>
  <si>
    <t>Bader</t>
  </si>
  <si>
    <t>She is an advisory council member of the Institute of Economic Affairs</t>
  </si>
  <si>
    <t>Linda Whetstone is Chairman of the Atlas Network and Network for a Free Society and a board member of the Institute of Economic Affairs, and Istanbul Network for Liberty. She was previously on the board of the Mont Pelerin Society and co-organiser of MPS meetings in Nairobi and Istanbul .  She has written on development, trade and agricultural topics and recently co-edited Islamic Foundations of a Free Society.  She runs a small business in Sussex, UK with her husband.</t>
  </si>
  <si>
    <t>Chairman, Network for a Free Society. Director of Institute of Economic Affairs, and the Istanbul Network for Liberty. Previous chairman of IPN and a director of the Mont Pelerin Society. Daughter of the late Sir Anthony Fisher, Atlas's Founder.</t>
  </si>
  <si>
    <t>Whetstone</t>
  </si>
  <si>
    <t>Luis Henrique Ball was born in Caracas, Venezuela. He attended high School in the United States and is an alumnus of Carnegie-Mellon University of Pittsburgh, Penn., with a bachelor’s degree in managerial economics. He also holds an advanced degree from I.E.S.A. in Caracas. Currently, Ball is chairman and CEO of GrupoCiencia and Allegheny Medical Systems LLC, both companies based in Boca Raton, Fla., that are engaged in distribution of high-tech medical devices in a dozen Latin American countries. He is also the founder, publisher, and owner of PanAm Post, an online bilingual publication dedicated to news and opinion about the Americas.  PanAm Post has been certified by Google and Alexa as one of the top websites of its kind worldwide.</t>
  </si>
  <si>
    <t>Chairman and CEO of GrupoCiencia and Allegheny Medical Systems LLC. Founder, publisher, and owner of PanAm Post.</t>
  </si>
  <si>
    <t>vice president of the Sarah Scaife Foundation</t>
  </si>
  <si>
    <t>Nikolaos (Nikos) Monoyios is a private investor and co-owner of Eagle Valley Ranch LLC in Salmon, Idaho. He has more than 35 years of investment management experience. Monoyios retired as senior vice president and head of the Main Street Team of mutual funds at OppenheimerFunds in June 2008. He was named to Barron’s Top 100 Fund Managers list for five consecutive years (2003–2007). Prior to his tenure at OppenheimerFunds, Monoyios was a vice president and portfolio manager at Guardian Investor Services, the investment management subsidiary of the Guardian Life Insurance Company of America, from 1979 to 1998. Monoyios is a chartered financial analyst and holds a bachelor’s degree in economics from Princeton University, where he graduated magna cum laude in 1972. He also holds an MBA in finance and master’s degree in economics from Columbia University.</t>
  </si>
  <si>
    <t>Co-owner of Eagle Valley Ranch LLC. Retired as senior vice president and head of the Main Street Team of mutual funds at OppenheimerFunds in June 2008.Former vice president and portfolio manager at Guardian Investor Services.</t>
  </si>
  <si>
    <t>Robert Boyd is a private investor. He studied classics at the University of Oxford, has worked in London, Hong Kong, and San Francisco, and lives in Alexandria, Va. His professional focus has been on strategic corporate growth and management, and he has been a board member of public and private corporations, not-for-profit organizations, and a community association. He has also been a trustee of various think tanks for more than 25 years.</t>
  </si>
  <si>
    <t>Robert Boyd is a private investor. Has been a board member of public and private corporations, not-for-profit organisations and a community association. He has also been a trustee of various think tanks for more than twenty-five years.</t>
  </si>
  <si>
    <t>Scott Barbee is the owner and president of Aegis Financial Corporation in McLean, Va., and has managed its mutual funds there since 1998. Barbee is a director of the Donald &amp; Paula Smith Family Foundation. He is a chartered financial analyst and holds bachelor’s degrees in both mechanical engineering and economics from Rice University. He also holds an MBA in finance from the Wharton School at the University of Pennsylvania.</t>
  </si>
  <si>
    <t>Vice Chair &amp; Treasurer</t>
  </si>
  <si>
    <t>Board Member Emeritus — William Sumner has been a part of Atlas Network since its founding. He started as treasurer and served as a director for more than a quarter of a century, including 20 years as chairman. Upon his retirement as an active member of the current board in 2013, he was appointed board member emeritus in recognition for his contributions to Atlas Network. He is a director emeritus of the Institute for Humane Studies and a trustee emeritus of the University of San Francisco. He is also a member of the Mont Pelerin Society and the Philadelphia Society.</t>
  </si>
  <si>
    <t>Appointed Board Member Emeritus in 2013. Former Atlas treasurer, and chairman for 20 years.  Also director emeritus of the Institute for Humane Studies. Member of the Mont Pelerin Society and the Philadelphia Society.</t>
  </si>
  <si>
    <t>Sumner</t>
  </si>
  <si>
    <t>Vice Chair</t>
  </si>
  <si>
    <t>Kathryn Washburn is on the board of directors of the Niskanen Center, which is named after her late husband, William Niskanen. Before retiring, she was director of international affairs at the U.S. Department of the Interior. She retains a strong interest in foreign affairs, including property rights in developing countries. Washburn is active in historic preservation and several charitable boards on the eastern shore of Maryland where she resides in the summer, including Coastal Hospice and the Princess Anne Main Street Partnership, where she serves as president. She has a bachelor’s degree from UCLA and a master’s degree from George Washington University. She lives in Santa Barbara, Calif., during the winter.</t>
  </si>
  <si>
    <t>Treasurer</t>
  </si>
  <si>
    <t>Andrea Millen Rich is president of Center for Independent Thought, a nonprofit organization with current projects that include Stossel in the Classroom, the annual Thomas Szasz Award for Outstanding Contribution to the Cause of Civil Liberties, and the Roy A. Childs Jr. Fund for Independent Scholars. She headed Laissez Faire Books for 23 years until her retirement in 2005.</t>
  </si>
  <si>
    <t>Andrea</t>
  </si>
  <si>
    <t>Millen</t>
  </si>
  <si>
    <t>Rich</t>
  </si>
  <si>
    <t>René Scull has extensive international experience, having worked in Asia as vice president of Philip Morris, in South America as chairman of the board of United Distillers Venezuela and chairman of the board of Abal Hermanos in Uruguay, and in Central America as managing director of Tabacalera El Salvador. Scull has a journalism degree from the U.C.A.B. University in Venezuela and a master’s degree from the Escuela Contemporánea de Humanidades in Madrid. He also completed an advanced management program in the Kellogg School of Management at Northwestern University. He is a member of the Mont Pelerin Society.</t>
  </si>
  <si>
    <t>René</t>
  </si>
  <si>
    <t>Scull</t>
  </si>
  <si>
    <t>Timothy Browne is a private investor and independent consultant with experience in Latin America, Europe, and the United States. He is a director of the Institute for Humane Studies at George Mason University and a member of the Mont Pelerin Society. He received a degree in economics from the Wharton School of the University of Pennsylvania.</t>
  </si>
  <si>
    <t>Private investor and independent consultant. Director of the Institute for Humane Studies at George Mason University, a member of the Mont Pelerin Society, and the recent past President of the Orinoco Foundation.</t>
  </si>
  <si>
    <t>Timothy</t>
  </si>
  <si>
    <t>Browne</t>
  </si>
  <si>
    <t>Dr. Alejandro (Alex) Chafuen serves as president of Atlas Network, previously served as president and CEO from 1991–2009, and was elected to the board in 2009. He joined Atlas Network in 1985 and worked alongside its founder, Sir Antony Fisher. Chafuen is a trustee of Grove City College in Pennsylvania, and has been a member of the Mont Pelerin Society since 1980. A graduate of the Pontifical Catholic University of Argentina, he has served as a professor at the Pontifical Catholic University of Argentina, the University of Buenos Aires, National Hispanic University in California, Escuela Superior de Economía y Administración de Empresas, and Universidad del Salvador.</t>
  </si>
  <si>
    <t>Curt Winsor began his career with the U.S. Foreign Service in 1967. In 1972, he became special assistant to U.S. Sen. Bob Dole, chairman of the Republican National Committee. Winsor was a Washington representative of the Chase Manhattan Bank from 1973–1979 and he served as U.S. ambassador to Costa Rica under President Ronald Reagan from 1983–1985. Winsor built and owned the American Chemical Services Co. of West Virginia until its sale in 2012. He is a trustee of the W.H. Donner Foundation and a governor of the Donner Canadian Foundation of Toronto. He is also a trustee of Africare and of the Hudson Institute. He received a bachelor’s degree from Brown University and a master’s degree and doctorate from the School of International Service at American University.</t>
  </si>
  <si>
    <t>Curtin</t>
  </si>
  <si>
    <t>Winsor</t>
  </si>
  <si>
    <t>Jr.</t>
  </si>
  <si>
    <t>George Pearson worked for nearly three decades for the Koch family as manager of various Koch foundations, and for Koch Industries in various corporate positions, including director of public affairs. He is involved in real estate development and investment as a principal in Industrial Development Investors, LLC. Pearson has served as an officer or director of various nonprofit organizations, including the Institute for Humane Studies, the Cato Institute, and the Kansas Policy Institute.</t>
  </si>
  <si>
    <t>Chair. Linda Whetstone is chairman of Network for a Free Society and serves on the boards of the Institute of Economic Affairs, the Istanbul Network for Liberty, and British Dressage, where she chairs the Judges Committee and is a team selector. Previously chairman of International Policy Network and a director of the Mont Pelerin Society, she runs a small business in England with her husband Francis and has written on agricultural and development issues. Her father was the late Sir Antony Fisher, Atlas Network’s founder.</t>
  </si>
  <si>
    <t>Treasurer. Scott Barbee is the owner and president of Aegis Financial Corporation in McLean, Va., and has managed its mutual funds there since 1998. Barbee is a director of the Donald &amp; Paula Smith Family Foundation. He is a chartered financial analyst and holds bachelor’s degrees in both mechanical engineering and economics from Rice University. He also holds an MBA in finance from the Wharton School at the University of Pennsylvania.</t>
  </si>
  <si>
    <t xml:space="preserve">Director of the Institute for Humane Studies at George Mason University and a member of the Mont Pelerin Society. </t>
  </si>
  <si>
    <t>Dr. Alex Chafuen serves as president of Atlas Network and has previously served as president and CEO from 1991-2009, and was elected to its board in 2009. He joined Atlas Network in 1985 and worked alongside its founder, Sir Antony Fisher. He is a trustee of Grove City College in Pennsylvania, and he's been a member of the Mont Pelerin Society since 1980. A graduate of the Argentina Catholic University, he was a professor at the Argentine Catholic University, University of Buenos Aires, and The Hispanic American University, CA.</t>
  </si>
  <si>
    <t>President of Atlas Network</t>
  </si>
  <si>
    <t>Mrs. Rich is the President of Center for Independent Thought, a non-profit organization whose current projects include Stossel in the Classroom, the annual Thomas Szasz Award for Outstanding Contribution to the Cause of Civil Liberties, and the Roy A. Childs Jr. Fund for Independent Scholars. She headed Laissez Faire Books for 23 years until her retirement in 2005.</t>
  </si>
  <si>
    <t>Curt Winsor began his career with the U.S. Foreign Service in 1967. In 1972, he became special assistant to U.S. Sen. Bob Dole, chairman of the Republican National Committee. Winsor was a Washington representative of the Chase Manhattan Bank from 1973–197</t>
  </si>
  <si>
    <t>Mr. Grossman served as Chairman of the Atlas Network Board of Directors from 2008-2016. He spent his working career as the founder and owner of various private businesses. He was formerly Chairman of the Foundation for Economic Education, Irvington, NY. He graduated from Miami University in Oxford, OH, with a degree in Economics, and from Columbia University in New York, NY, with an M.B.A. in finance. Mr. Grossman resides in Washington, D.C.</t>
  </si>
  <si>
    <t>Chairman</t>
  </si>
  <si>
    <t>Vice Chair. Debbi Gibbs is the owner of Just Managing, a music agency, and has worked as an executive director in the broadcasting and entertainment industry for many years. In addition to her own business, Debbi serves on the board of two national nonpro</t>
  </si>
  <si>
    <t>Mr. Pearson worked for nearly three decades for the Koch family as manager of various Koch Foundations and for Koch Industries in various corporate positions including Director of Public Affairs. He is involved in real estate development and investment as a principal in Industrial Development Investors, LLC. Mr. Pearson has served as an officer or director of various non-profit organizations, including the Institute for Humane Studies, the Cato Institute, and the Kansas Policy Institute.</t>
  </si>
  <si>
    <t>Gerry Ohrstrom is a private investor in New York City and former chairman of the Ohrstrom Foundation, which was founded by his grandfather in 1953. In recent years Gerry has spent much of his time in the nonprofit sector. Prior to that, he worked in manufacturing, investment banking, and private equity. He is or has been a director of various corporations and nonprofit organizations, including the Reason Foundation, the Santa Fe Institute, the Property and Environment Research Center, Africa Fighting Malaria, the International Policy Network, the Gruter Institute, the Intelligence Squared debate series, the Booker T. Washington Learning Center, the Museum of the Rockies and the Yellowstone Park Foundation. He has been Co-Chairman of the President’s Council at Cold Spring Harbor Laboratory and is a member of the New York Academy of Science.</t>
  </si>
  <si>
    <t>Kathryn Washburn is on the Board of Directors of the Niskanen Center, which is named after her late husband, William Niskanen. Before retiring, she was Director of International Affairs at the U.S. Department of the Interior and retains a strong interest in foreign affairs, including property rights in developing countries. She is active in several charitable boards and historic preservation on the eastern shore of Maryland where she resides in the summer, including Coastal Hospice and is President of Princess Anne Main Street. She has a B.A. from UCLA and M.A. from George Washington University. She lives in Santa Barbara, California during the winter.</t>
  </si>
  <si>
    <t>Lawson Bader is President and CEO of DonorsTrust, a donor-advised fund/community foundation that works with donors and charities to promote limited government, free enterprise and personal responsibility. Since its founding in 2000, DonorsTrust has granted over $700 million to liberty minded groups in academia and public policy. In addition to his foundation work, Lawson has over twenty year’s experience leading free-market research and advocacy groups including the Competitive Enterprise Institute and the Mercatus Center at George Mason University. He holds an undergraduate degree in political science from Wheaton College (IL), and a masters in public policy from The Johns Hopkins University. Lawson is an avid reader of U.S. Civil War history, and will teach anybody about the joys of single malt whisky or wearing a kilt.</t>
  </si>
  <si>
    <t>Chair. Linda Whetstone is chairman of Network for a Free Society and serves on the boards of the Institute of Economic Affairs, the Istanbul Network for Liberty, and British Dressage, where she chairs the Judges Committee and is a team selector. Previousl</t>
  </si>
  <si>
    <t>Mr. Ball was born in Caracas Venezuela. He attended high School in the United States and is an alumnus (B.S. in Managerial Economics) of Carnegie-Mellon University of Pittsburgh Pennsylvania, and holds an advanced degree from I.E.S.A. in Caracas. Currently Mr. Ball is Chairman and Chief Executive Officer of GrupoCiencia and Allegheny Medical Systems LLC, Boca Raton, Florida based companies that are engaged in distribution of high-tech medical devices in a dozen Latin American countries. He is also the Founder, Publisher and Owner of panampost.com, an online bi-lingual publication dedicated to news and opinion about the Americas.  The PanAm Post has been certified by Google and Alexa.com as one of the top websites of its kind worldwide.</t>
  </si>
  <si>
    <t>Nikolaos (Nikos) Monoyios is a Private Investor and co-owner of Eagle Valley Ranch LLC in Salmon, Idaho. He has over 35 years of investment management experience. Nikos retired as Senior Vice President and Head of the Main Street Team of mutual funds at Oppenheimer Funds Inc. in June of 2008. He was named to Barron’s Top 100 Fund Managers list for five consecutive years (2003-2007). Prior to his tenure at Oppenheimer Funds, Nikos was a Vice President and Portfolio Manager at Guardian Investor Services, the investment management subsidiary of The Guardian Life Insurance Company of America, from 1979 to 1998.</t>
  </si>
  <si>
    <t>Mr. Scull has extensive international experience, having worked in Asia as Vice President of Philip Morris; in South America, as Chairman of the Board of United Distillers Venezuela &amp; Chairman of the Board of Abal Hermanos in Uruguay; and in Central America, as Managing Director of Tabacalera El Salvador. He has a journalism degree from the U.C.A.B. University in Venezuela and a M.A. from the Escuela Contemporanea de Humanidades in Madrid. He also completed an Advanced Management Program in the Kellogg School of Management at Northwestern University. He is a member of the Mont Pelerin Society.</t>
  </si>
  <si>
    <t>Robert Boyd is a private investor. He studied Classics at the University of Oxford, has worked in London, Hong Kong and San Francisco, and lives in Alexandria, Virginia. His professional focus has been on strategic corporate growth and management and he has been a board member of public and private corporations, not-for-profit organisations and a community association. He has also been a trustee of various think tanks for more than twenty-five years.</t>
  </si>
  <si>
    <t>Treasurer. Scott Barbee is the owner and president of Aegis Financial Corporation in McLean, Va., and has managed its mutual funds there since 1998. Barbee is a director of the Donald &amp; Paula Smith Family Foundation. He is a chartered financial analyst an</t>
  </si>
  <si>
    <t>Mr. Browne is a private investor and independent consultant with experience in Latin America, Europe and the United States. He is a Director of the Institute for Humane Studies at George Mason University and a member of the Mont Pelerin Society. He received a degree in Economics from the Wharton School of the University of Pennsylvania.</t>
  </si>
  <si>
    <t>Board Member Emeritus - Mr. Sumner is emeritus member of the board and has been a part of Atlas Network since its founding. He started as treasurer and has been a director for more than a quarter century, serving as chairman of the board for 20 of those years. He is a director emeritus of the Institute for Humane Studies, and a trustee emeritus of the University of San Francisco. He is also a member of the Mont Pelerin Society and the Philadelphia Society.</t>
  </si>
  <si>
    <t>Dr. Chafuen serves as President of Atlas Network and has previously served as President and CEO from 1991-2009, and was elected to its Board in 2009. He joined Atlas Network in 1985 and worked alongside Sir Antony Fisher. He is a trustee of Grove City College, and member of its Governance and Development Committees. He has been a member of the Mont Pelerin Society since 1980 and a member of its membership committee. A graduate of the Argentina Catholic University, he was Associate Professor at the Argentine Catholic University, University of Buenos Aires, and The Hispanic American University, CA. Dr. Chafuen serves on several boards including the Chase Foundation of the Commonwealth of Virginia, the Acton Institute for the Study of Religion and Liberty, the Fraser Institute (Canada), and is Honorary Active Member and member of the Member’s Committee of the John Templeton Foundation, the World Charity Foundation and The Templeton Religion Trust. He is member of the board of advisors of The Philanthropic Enterprise, and was member of the founding committee of Donors Trust. He is also the president and founder of the Hispanic American Center of Economic Research and is the author of Faith and Liberty. He is a regular contributor to Forbes.com writing a column “Intellectual Entrepreneurs” focusing on think tanks and policy scholars. He received the Global Leadership Award (2010) from the Leadership Institute (US), the Bow Group (U.K.), the World Congress of Families/Howard Center for Family, and recently received the 2014 Walter Judd Freedom Award. His book Faith and Liberty about the Christian roots of free market economics has been published in several editions in seven countries. In 2010, Atlas Network recognized Alex for 25 years of service</t>
  </si>
  <si>
    <t>President of Atlas Network and previously President and CEO from 1991-2009. Mont Pelerin Society member since 1980. Board member of the Chase Foundation, the Acton Institute, and Fraser Institute. Member of the founding committee of Donors Trust.</t>
  </si>
  <si>
    <t>Oresident of Center for Independent Thought, a nonprofit organization with current projects that include Stossel in the Classroom.</t>
  </si>
  <si>
    <t>Mr. Albers is a private investor, residing in Sarasota, FL, with nearly four decades of experience as a securities analyst and equity mutual fund portfolio manager at the Guardian Park Avenue Fund and the Oppenheimer Main Street Fund. He is a director of Parents in Charge Foundation and Ivy League Club of Sarasota among other organizations. He studied Economics and Finance at Kenyon College and Columbia University, and he is a Chartered Financial Analyst.</t>
  </si>
  <si>
    <t>Former security analyst and equity mutual fund portfolio manager at the Guardian Park Avenue Fund and the Oppenheimer Main Street Fund. Director of Parents in Charge Foundation, Ivy League Club of Sarasota, and the Downtown Sarasota Condo Association.</t>
  </si>
  <si>
    <t>Curt Winsor entered the career U.S. Foreign Service in 1967. In 1972, he became Special Assistant to US Senator Bob Dole, Chairman of the Republican National Committee. He was a Washington representative of the Chase Manhattan Bank from 1973 -1979 and he served as U.S. Ambassador to Costa Rica under President Ronald Reagan from 1983 - 1985. Winsor built and owned the American Chemical Services Co. of West Virginia until its sale in 2012. He is a trustee of the W. H. Donner Foundation and a Governor of the Donner Canadian Foundation of Toronto. He is also a trustee of Africare and of the Hudson Institute. He received his B.A. from Brown University and his M.A. and Ph.D. from the School of International Service at American University.</t>
  </si>
  <si>
    <t>U.S. Ambassador to Costa Rica under President Ronald Reagan (1983 - 1985). Former owner, American Chemical Services Co. Trustee of the W. H. Donner Foundation, Africare, and the Hudson Institute.</t>
  </si>
  <si>
    <t xml:space="preserve">Former chairman of the Atlas Network's board of directors from 2008 to 2016. He was formerly chairman of the Foundation for Economic Education. </t>
  </si>
  <si>
    <t>Debbi Gibbs is the owner of Just Managing, a music agency, and has worked as an executive director in the broadcasting and entertainment industry for many years. In addition to her own business, Debbi serves on the board of two national non-profits and a corporation that produces High Speed Amphibious vehicles. She holds an Architecture degree, collects contemporary art, and lives in New York with her son.</t>
  </si>
  <si>
    <t>Owner of Just Managing, a music agency, and has worked as an executive director in the broadcasting and entertainment industry for many years.</t>
  </si>
  <si>
    <t>Manager of various Koch foundations. Worked for Koch Industries, including as director of public affairs. Principal in Industrial Development Investors, LLC.  Director, Institute for Humane Studies, the Cato Institute, and the Kansas Policy Institute.</t>
  </si>
  <si>
    <t>Former chairman of the Ohrstrom Foundation. Ohrstrom has been a director of various corporations and nonprofit organizations, including the Reason Foundation, the Santa Fe Institute, the Property and Environment Research Center, Africa Fighting Malaria, the International Policy Network, the Gruter Institute, the Intelligence Squared debate series, among others.</t>
  </si>
  <si>
    <t>Former chairman, Ohrstrom Foundation. Director of Reason Foundation, the Santa Fe Institute, the PERC, Africa Fighting Malaria, the International Policy Network, the Gruter Institute, the Intelligence Squared debate series, among others.</t>
  </si>
  <si>
    <t>Chairman of the Atlas Network and Network for a Free Society and a board member of the Institute of Economic Affairs, and Istanbul Network for Liberty. She was previously on the board of the Mont Pelerin Society and co-organiser of MPS meetings in Nairobi and Istanbul.</t>
  </si>
  <si>
    <t>Ball is chairman and CEO of GrupoCiencia and Allegheny Medical Systems LLC.</t>
  </si>
  <si>
    <t>Co-owner of Eagle Valley Ranch LLC in Salmon, Idaho. Retired as senior vice president and head of the Main Street Team of mutual funds at OppenheimerFunds in June 2008</t>
  </si>
  <si>
    <t>Peter Goettler was formerly managing director at Barclays Capital, where he served as Head of Investment Banking, Americas, Head of Global Leveraged Finance and Head of Global Loan Syndications. He was also Chief Executive, Latin America for Barclays plc. His primary philanthropic interests are the freedom movement and multiple sclerosis research and patient services. He is also a trustee of the National Multiple Sclerosis Society, New York City Chapter, where he serves as Board Chair.</t>
  </si>
  <si>
    <t>Former managing director at Barclays Capital. Was Chief Executive, Latin America for Barclays plc. Trustee of the National Multiple Sclerosis Society, New York City Chapter, where he serves as Board Chair.</t>
  </si>
  <si>
    <t>Worked in Asia as vice president of Philip Morris, South America as chairman of the board of United Distillers Venezuela and chairman of the board of Abal Hermanos in Uruguay. Mont Pelerin Society member.</t>
  </si>
  <si>
    <t>Board member emeritus. Former treasurer and later director of Atlas Network, but has been inactive since 2013. Sumner is also director emeritus of the Institute for Humane Studies and a trustee emeritus of the University of San Francisco. He is also a member of the Mont Pelerin Society and the Philadelphia Society.</t>
  </si>
  <si>
    <t>Board Member Emeritus. Former Atlas treasurer, and chairman for 20 years.  Also director emeritus of the Institute for Humane Studies. Member of the Mont Pelerin Society and the Philadelphia Society.</t>
  </si>
  <si>
    <t>Dr. Chafuen became President of Atlas in 1991, and was elected to its Board in 2009. He joined Atlas in 1985 and worked alongside Sir Antony Fisher. He is also the president and founder of the Hispanic American Center of Economic Research. He is the author of Faith and Liberty, which has been published in Spain, Poland and Italy. He serves on the boards of the Chase Foundation of the Commonwealth of Virginia, the Acton Institute for the Study of Religion and Liberty, the Fraser Institute, and Grove City College.</t>
  </si>
  <si>
    <t>Mr. Albers is a private investor, residing in Sarasota FL, with nearly four decades of experience as a security analyst and equity mutual fund portfolio manager at the Guardian Park Avenue Fund and the Oppenheimer Main Street Fund. He is a director of Parents in Charge Foundation, Ivy League Club of Sarasota, and the Downtown Sarasota Condo Association. He studied Economics and Finance at Kenyon College and Columbia University, and he is a Chartered Financial Analyst.</t>
  </si>
  <si>
    <t>Curt Winsor served as a career foreign service officer in the U.S. State Department and then as Special Assistant and Foreign Policy Advisor to the Chairman of the Republican National Committee, Senator Bob Dole, in 1972. He was the Washington Representative of the Chase Manhattan Bank; and, under President Reagan, as U.S. Ambassador to Costa Rica. Subsequently, he served as a Senior Consultant to the Department of Defense, and President of the Legislative Studies Institute. Winsor built and has owned the American Chemical Services Company of Marmet, WV, since 1980. He received his B.A. from Brown University and his M.A. and Ph.D. degrees from the School of International Service at American University.</t>
  </si>
  <si>
    <t>Mr. Grossman is the Chairman of the Board for Atlas. He spent his working career as the founder and owner of various private businesses. He was formerly the Chairman of the Foundation for Economic Education, Irvington, NY. He graduated from Miami University in Oxford Ohio with a Degree in Economics, and from Columbia University in New York, NY with an MBA in Finance. Mr. Grossman resides in Washington, D.C.</t>
  </si>
  <si>
    <t>Chairman of the Board for Atlas. Former Chairman of the Foundation for Economic Education.</t>
  </si>
  <si>
    <t>Gerry Ohrstrom is a private investor in New York City and former chairman of the Ohrstrom Foundation which was founded by his grandfather in 1953. In recent years Gerry has spent much of his time in the nonprofit sector. Prior to that, he worked in manufacturing, investment banking, and private equity. He is or has been a director of various corporations and nonprofit organizations, including the Reason Foundation, the Santa Fe Institute, the Property and Environment Research Center, Africa Fighting Malaria, the International Policy Network, the Gruter Institute, the Intelligence Squared debate series, the Booker T. Washington Learning Center, the Museum of the Rockies and the Yellowstone Park Foundation. He has been Co-Chairman of the President’s Council at Cold Spring Harbor Laboratory and is a member of the New York Academy of Science.</t>
  </si>
  <si>
    <t>Former chairman of the Ohrstrom Foundation. Is or has been a director of the Reason Foundation, the PERC, Africa Fighting Malaria, the International Policy Network, the Intelligence Squared debate series and numerous others</t>
  </si>
  <si>
    <t>Mr. Blundell is the Distinguished Senior Fellow of the London-based Institute of Economic Affairs, and author of Ladies for Liberty, Women Who Made a Difference in American History: A portrait of the Iron Lady. He is also a Visiting Fellow at The Heritage Foundation in Washington DC and has honorary Ph.D. degrees from both the University of Buckingham in the UK and Universidad Francisco Marroquin in Guatemala where he is also an honorary professor. He followed the late Sir Antony Fisher as President and CEO of Atlas from 1987 to 1991, and is a former President the Institute for Humane Studies and the Charles G. Koch Foundation. Between 1993 and 2009, he served as Director General and Ralph Harris Fellow of the Institute of Economic Affairs, described by Andrew Marr of the BBC as “undoubtedly the most influential think tank in modern British history.</t>
  </si>
  <si>
    <t>Distinguished Senior Fellow,  Institute of Economic Affairs. Visiting Fellow at The Heritage Foundation. President and CEO of Atlas from 1987 to 1991. President, the Institute for Humane Studies and the Charles G. Koch Foundation.</t>
  </si>
  <si>
    <t>Blundell</t>
  </si>
  <si>
    <t>Mrs. Whetstone is the daughter of Atlas’s founder, the late Sir Antony Fisher. In addition to her role on the Atlas Board of Directors, she serves as Chairman of the Network for a Free Society, and as a member of the Boards of the Institute of Economic Affairs, the Mont Pelerin Society, the Istanbul Network for Liberty and British Dressage. She runs a small business in England with her husband and writes on agricultural and development issues.</t>
  </si>
  <si>
    <t>Mr. Scull has extensive international experience, having worked in Asia as Vice President of Philip Morris; in South America, as Chairman of the Board of United Distillers Venezuela &amp; Chairman of the Board of Abal Hermanos in Uruguay; and in Central America, as Managing Director of Tabacalera El Salvador. He has a journalism degree from the U.C.A.B. University in Venezuela and a M.A. from the Escuela Contemporanea de Humanidades in Madrid. He also completed an Advanced Management Program in the Kellogg School of Northwestern University. He is a member of the Mont Pelerin Society.</t>
  </si>
  <si>
    <t xml:space="preserve">Mr. Browne is a private investor and independent consultant with experience in Latin America, Europe and the United States. He is a Director of the Institute for Humane Studies at George Mason University, a member of the Mont Pelerin Society, and the recent past President of the Orinoco Foundation. He received a degree in Economics from the Wharton School of the University of Pennsylvania. </t>
  </si>
  <si>
    <t>Mr. Sumner has been a part of Atlas from its founding in 1981. He started as treasurer, and has been a director for more than a quarter century and served as chairman of the board for 20 of those years. He is a director emeritus of the Institute for Humane Studies, and a trustee emeritus of the University of San Francisco. He is also a member of the Mont Pelerin Society and the Philadelphia Society.</t>
  </si>
  <si>
    <t>Former Atlas treasurer, and chairman for 20 years.  Also director emeritus of the Institute for Humane Studies. Member of the Mont Pelerin Society and the Philadelphia Society.</t>
  </si>
  <si>
    <t>Mr. Browne is a private investor and independent consultant with experience in Latin America, Europe and the United States. He is a Director of the Institute for Humane Studies at George Mason University, a member of the Mont Pelerin Society, and the recent past President of the Orinoco Foundation. He received a degree in Economics from the Wharton School of the University of Pennsylvania.</t>
  </si>
  <si>
    <t>Mrs. Moffat is a trustee of the Diana Davis Spencer Foundation, as well as Vice President and Chief Operating Officer. She previously served as Vice Chair of Grants and Managing Trustee of the Shelby Cullom Davis Foundation. Mrs. Moffat also serves on the boards of the Intercollegiate Studies Institute, the Institute of World Politics, the Media Research Center, and the Heritage Foundation. Current memberships include the Philanthropy Roundtable, The Capital Speakers Club, and The Studies Group.</t>
  </si>
  <si>
    <t>Trustee, VP, and COO, Diana Davis Spencer Foundation. Former Managing Trustee, Shelby Cullom Davis Foundation. Director, Intercollegiate Studies Institute, Media Research Center, and Heritage Foundation. Member, Philanthropy Roundtable</t>
  </si>
  <si>
    <t>Dr. Chafuen became President of Atlas in 1991, and was elected to its Board in 2009. He joined Atlas in 1985 and worked alongside Sir Antony Fisher. He is also the president and founder of the Hispanic American Center of Economic Research. He is the author of Faith and Liberty, which has been published in Spain, Poland and Italy. He serves on the boards of the Chase Foundation of the Commonwealth of Virginia, the Acton Institute for the Study of Religion and Liberty, and the Fraser Institute. He recently became a trustee for Grove City College, PA.</t>
  </si>
  <si>
    <t>President of Atlas Network. Previously president and CEO from 1991–2009, and was elected to the board in 2009. Member of the Mont Pelerin Society since 1980.</t>
  </si>
  <si>
    <t>President of Center for Independent Thought, a nonprofit organization with current projects that include Stossel in the Classroom.</t>
  </si>
  <si>
    <t>Mr. Albers is a private investor, residing in Sarasota FL, with nearly four decades of experience as a security analyst and equity mutual fund portfolio manager at the Guardian Park Avenue Fund and the Oppenheimer Main Street Fund. He is a director of Parents in Charge Foundation, Ivy League Club of Sarasota, and the Downtown Sarasota Condo Association. He studied Economics and Finance at Kenyon College and Columbia University.</t>
  </si>
  <si>
    <t>Ambassador Winsor has served as Special Assistant and Foreign Policy Advisor to Senator Bob Dole; as Washington Representative of the Chase Manhattan Bank; and, under President Reagan, Ambassador to Costa Rica. Subsequently, he served as a Senior Consultant to the Department of Defense, and President of the Legislative Studies Institute. Winsor built and has owned the American Chemical Services Company of Marmet, WV, since 1980. He received his MA and Ph.D. degrees from the School of International Service at American University.</t>
  </si>
  <si>
    <t>Mr. Pearson worked for nearly three decades for the Koch family as manager of various Koch Foundations and for Koch Industries in various corporate positions including Director of Public Affairs. He is involved in real estate development and investment as a principal in Industrial Development Investors, LLC. Mr. Pearson has served as officer or director of various non-profit organizations, including the Institute for Humane Studies, the Cato Institute, and the Kansas Policy Institute.</t>
  </si>
  <si>
    <t>Mr. Blundell is the Distinguished Senior Fellow of the London-based Institute of Economic Affairs, and author of Ladies for Liberty, Waging The War Of Ideas and Margaret Thatcher: Portrait Of An Iron Lady. He is a former President of the Atlas Economic Research Foundation, the Institute for Humane Studies, and the Charles G. Koch Foundation. Between 1993 and 2009, he served as Director General and Ralph Harris Fellow of the Institute of Economic Affairs, described by Andrew Marr of the BBC as “undoubtedly the most influential think tank in modern British history.”</t>
  </si>
  <si>
    <t>Mrs. Whetstone is the daughter of Atlas's founder, the late Sir Antony Fisher. In addition to her role on the Atlas Board of Directors, she serves as Chairman of the International Policy Network (UK), and as a member of the Boards of the Institute of Economic Affairs and the Mont Pelerin Society. Mrs. Whetstone runs a small business in England with her husband and writes on agricultural and development issues.</t>
  </si>
  <si>
    <t xml:space="preserve">Daughter of Atlas's founder, the late Sir Antony Fisher. Chairman of the International Policy Network (UK), Director at Institute of Economic Affairs and the Mont Pelerin Society. </t>
  </si>
  <si>
    <t>Mr. Scull has extensive international experience, having worked in Asia as Vice President of Philip Morris; in South America, as Chairman of the Board of United Distillers Venezuela &amp; Chairman of the Board of Abal Hermanos in Uruguay; &amp; in Central America, as Managing Director of Tabacalera El Salvador. Mr. Scull has a MA from the Escuela Contemporanea de Humanidades in Madrid. He also completed an Advanced Management Program in the Kellogg School of Northwestern University. He is a member of the Mont Pelerin Society.</t>
  </si>
  <si>
    <t>Mr. Sumner has been a part of Atlas from its founding in 1981. He started as treasurer, and has been a director for more than a quarter century and served as chairman of the board for 20 of those years. He is a director of the Institute for Humane Studies, and a trustee emeritus of the University of San Francisco.</t>
  </si>
  <si>
    <t>Mr. Blundell is the Distinguished Senior Fellow of the London-based Institute of Economic Affairs, and author of Waging The War Of Ideas and Margaret Thatcher: Portrait Of An Iron Lady. He is a former President of the Atlas Economic Research Foundation, the Institute for Humane Studies, and the Charles G. Koch Foundation. Between 1993 and 2009, he served as Director General and Ralph Harris Fellow of the Institute of Economic Affairs, described by Andrew Marr of the BBC as “undoubtedly the most influential think tank in modern British history.”</t>
  </si>
  <si>
    <t>Mrs. Whetstone is the daughter of Atlas’s founder, the late Sir Antony Fisher. In addition to her role on the Atlas Board of Directors, she serves as Chairman of the International Policy Network (UK), and as a member of the Boards of the Institute of Economic Affairs and the Mont Pelerin Society. Mrs. Whetstone runs a small business in England with her husband and writes on agricultural and development issues.</t>
  </si>
  <si>
    <t>Garza</t>
  </si>
  <si>
    <t>Lagüera</t>
  </si>
  <si>
    <t>Chairman-Elect</t>
  </si>
  <si>
    <t>Vice Chairman</t>
  </si>
  <si>
    <t>Arthur</t>
  </si>
  <si>
    <t>Pope</t>
  </si>
  <si>
    <t>Sarah</t>
  </si>
  <si>
    <t>Atkins</t>
  </si>
  <si>
    <t>Walter</t>
  </si>
  <si>
    <t>Grinder</t>
  </si>
  <si>
    <t>Senior Executive and co-owner - Grupo Pulsar
Trustee - Wharton Business School
Chairman - Centro de Estudios en Economia y Educacion (Mexico)</t>
  </si>
  <si>
    <t>Senior Executive and co-owner - Grupo Pulsar</t>
  </si>
  <si>
    <t>Trustee - Kansas Public Policy Institute
Senior Consultant - Cato Institute
Former VP - Institute for Humane Studies</t>
  </si>
  <si>
    <t>Trustee - Kansas Public Policy Institute</t>
  </si>
  <si>
    <t>Director of Center for International Trade and Economics - Heritage Foundation
Former Vice President and Director of Policy Analysis - Citigroup
former Vice President and Economic Advisor - Federal Reserve Bank of Dallas</t>
  </si>
  <si>
    <t>Director of Center for International Trade and Economics - Heritage Foundation</t>
  </si>
  <si>
    <t>Gerald</t>
  </si>
  <si>
    <t>O'Driscoll</t>
  </si>
  <si>
    <t>Chief Executive Officer - Variety Wholesalers (owners of Rose's Department Stores)
Trustee - Pope Center of Higher Education
Chairman of Board - John Locke Foundation</t>
  </si>
  <si>
    <t xml:space="preserve">Chief Executive Officer - Variety Wholesalers </t>
  </si>
  <si>
    <t>Executive Director - Institute of Economic Affairs (UK)
Trustee - Mont Pelerin Society</t>
  </si>
  <si>
    <t>Executive Director - Institute of Economic Affairs (UK)</t>
  </si>
  <si>
    <t>President - Atlas Economic Research Foundation U.K. (separate from U.S-based Atlas Foundation) (daughter of Atlas Foundation's founder, Sir Antony Fisher)</t>
  </si>
  <si>
    <t>President - Atlas Economic Research Foundation U.K.</t>
  </si>
  <si>
    <t>former President - United Distillers de Venezuela
Trustee - CEDICE (Venezuela)</t>
  </si>
  <si>
    <t>former President - United Distillers de Venezuela</t>
  </si>
  <si>
    <t>Independent investor
Chairman - Orinoco Foundation</t>
  </si>
  <si>
    <t>Independent investor</t>
  </si>
  <si>
    <t>President - Institute for Civil Society
Former VP - Institute for Humane Studies</t>
  </si>
  <si>
    <t>President - Institute for Civil Society</t>
  </si>
  <si>
    <t>Senior Vice President - McMorgan &amp; Company (investment company) Trustee - University of San Francisco</t>
  </si>
  <si>
    <t>Senior Vice President - McMorgan &amp; Company</t>
  </si>
  <si>
    <t>President, A.C. Fitzgerald &amp; Associates</t>
  </si>
  <si>
    <t>Fitzgerald</t>
  </si>
  <si>
    <t>President, District Media Group</t>
  </si>
  <si>
    <t>Beverly</t>
  </si>
  <si>
    <t>Hallberg</t>
  </si>
  <si>
    <t>Vice President of Development, Atlas Network</t>
  </si>
  <si>
    <t>Founder and President, Generation Justice</t>
  </si>
  <si>
    <t>Darcy</t>
  </si>
  <si>
    <t>President, Mackinac Center for Public Policy</t>
  </si>
  <si>
    <t>Co-Director, Atlas Network, Center for U.S. &amp; Canada; CEO, Illinois Policy Institute</t>
  </si>
  <si>
    <t>President, Timbro</t>
  </si>
  <si>
    <t>Karin</t>
  </si>
  <si>
    <t>Svanborg-Sjovall</t>
  </si>
  <si>
    <t>Co-Founder and Executive Director, Acton Institute</t>
  </si>
  <si>
    <t>Kris</t>
  </si>
  <si>
    <t>Mauren</t>
  </si>
  <si>
    <t>Executive Vice President, Mackinc Center for Public Policy</t>
  </si>
  <si>
    <t>Reitz</t>
  </si>
  <si>
    <t>Dobson-Lengvari Fellow; President and CEO, Montreal Economic Institute</t>
  </si>
  <si>
    <t>Michel</t>
  </si>
  <si>
    <t>Kelly-Gagnon</t>
  </si>
  <si>
    <t>Founder, Centre for Civil Society</t>
  </si>
  <si>
    <t>Parth</t>
  </si>
  <si>
    <t>Shah</t>
  </si>
  <si>
    <t>Founder and Executive Director, Center for Indonesian Policy Studies</t>
  </si>
  <si>
    <t>Rainer</t>
  </si>
  <si>
    <t>Heufers</t>
  </si>
  <si>
    <t>President, The Fund for American Studies</t>
  </si>
  <si>
    <t>Roger</t>
  </si>
  <si>
    <t>Director of Communications and Outreach, Pacific Legal Foundation</t>
  </si>
  <si>
    <t>Barton</t>
  </si>
  <si>
    <t>Philanthropic Advisor, DonorsTrust</t>
  </si>
  <si>
    <t>President of A.C. Fitzgerald &amp; Associates</t>
  </si>
  <si>
    <t>President, American Enterprise Institute</t>
  </si>
  <si>
    <t>C.</t>
  </si>
  <si>
    <t>Brooks</t>
  </si>
  <si>
    <t>Senior Vice President, Heritage Foundation</t>
  </si>
  <si>
    <t>Bridgett</t>
  </si>
  <si>
    <t>Wagner</t>
  </si>
  <si>
    <t>Co-founder and International Director, Teach North Korean Refugees</t>
  </si>
  <si>
    <t>Lartigue</t>
  </si>
  <si>
    <t>Executive Director, Libertad y Desarrollo</t>
  </si>
  <si>
    <t>Cristián</t>
  </si>
  <si>
    <t>Larroulet</t>
  </si>
  <si>
    <t>V</t>
  </si>
  <si>
    <t>Founder and President of Generation Justice</t>
  </si>
  <si>
    <t>Chief Executive Officer, South African Institute of Race Relations</t>
  </si>
  <si>
    <t>Frans</t>
  </si>
  <si>
    <t>Cronje</t>
  </si>
  <si>
    <t>President, Fundacion Libertad</t>
  </si>
  <si>
    <t>Gerardo</t>
  </si>
  <si>
    <t>Bongiovanni</t>
  </si>
  <si>
    <t>Sound Money Project Senior Fellow</t>
  </si>
  <si>
    <t>Jerry</t>
  </si>
  <si>
    <t>L.</t>
  </si>
  <si>
    <t>Jordan</t>
  </si>
  <si>
    <t>CEO, Illinois Policy Institute</t>
  </si>
  <si>
    <t>Chairman and CEO of Daboub Partnerships</t>
  </si>
  <si>
    <t>Juan</t>
  </si>
  <si>
    <t>José</t>
  </si>
  <si>
    <t>Daboub</t>
  </si>
  <si>
    <t>Sound Money Project Co-Director &amp; Atlas Network Senior Fellow</t>
  </si>
  <si>
    <t>Judy</t>
  </si>
  <si>
    <t>Shelton</t>
  </si>
  <si>
    <t>President, Foundation for Economic Education</t>
  </si>
  <si>
    <t>Lawrence</t>
  </si>
  <si>
    <t>W.</t>
  </si>
  <si>
    <t>Reed</t>
  </si>
  <si>
    <t>Chairman of the Council of Civil Development Forum</t>
  </si>
  <si>
    <t>Leszek</t>
  </si>
  <si>
    <t>Balcerowicz</t>
  </si>
  <si>
    <t>Founder of Business for Britain</t>
  </si>
  <si>
    <t>Elliott</t>
  </si>
  <si>
    <t>Dobson-Lengvari Fellow</t>
  </si>
  <si>
    <t>CIPS Founder and Executive Director and Atlas Network Think Tank MBA Senior Fellow, Center for Indonesian Policy Studies</t>
  </si>
  <si>
    <t>Nonresident senior fellow at the Peterson Institute for International Economics</t>
  </si>
  <si>
    <t>Simeon</t>
  </si>
  <si>
    <t>Djankov</t>
  </si>
  <si>
    <t>President and CEO, Canadian Taxpayers Federation</t>
  </si>
  <si>
    <t>Troy</t>
  </si>
  <si>
    <t>Lanigan</t>
  </si>
  <si>
    <t>Sound Money Project Fellow</t>
  </si>
  <si>
    <t>Salter</t>
  </si>
  <si>
    <t>Asia Outreach Fellow</t>
  </si>
  <si>
    <t>2015 Templeton Leadership Fellow</t>
  </si>
  <si>
    <t>Murray</t>
  </si>
  <si>
    <t>Senior Fellow</t>
  </si>
  <si>
    <t>Deroy</t>
  </si>
  <si>
    <t>Murdock</t>
  </si>
  <si>
    <t>2014 Templeton Leadership Fellow</t>
  </si>
  <si>
    <t>Garry</t>
  </si>
  <si>
    <t>Kasparov</t>
  </si>
  <si>
    <t>Fellow</t>
  </si>
  <si>
    <t>Ayittey</t>
  </si>
  <si>
    <t>Templeton Leadership Fellow Emeritus</t>
  </si>
  <si>
    <t>Mario</t>
  </si>
  <si>
    <t>Vargas</t>
  </si>
  <si>
    <t>Llosa</t>
  </si>
  <si>
    <t>Nicolás</t>
  </si>
  <si>
    <t>Cachanosky</t>
  </si>
  <si>
    <t>Think Tank MBA Senior Fellow</t>
  </si>
  <si>
    <t>Dennis</t>
  </si>
  <si>
    <t>J.</t>
  </si>
  <si>
    <t>Luther</t>
  </si>
  <si>
    <t>Jr., Asia Outreach Fellow</t>
  </si>
  <si>
    <t>Senior Fellow, Media Programs</t>
  </si>
  <si>
    <t>Atlas Fellow, African Studies</t>
  </si>
  <si>
    <t>Atlas Fellow, Sound Money Project</t>
  </si>
  <si>
    <t>Fellow, Freedom to Trade Global Initiative</t>
  </si>
  <si>
    <t>Atlas’s Templeton Leadership Fellow, 2010</t>
  </si>
  <si>
    <t>Senior Fellow, Think Tank MBA</t>
  </si>
  <si>
    <t>Sound Money Fellow</t>
  </si>
  <si>
    <t>Ted</t>
  </si>
  <si>
    <t>Phalan</t>
  </si>
  <si>
    <t>Senior Fellow, Academic Programs</t>
  </si>
  <si>
    <t>Senior Fellow, Latin American Programs</t>
  </si>
  <si>
    <t>Bettina</t>
  </si>
  <si>
    <t>Horst</t>
  </si>
  <si>
    <t>Atlas's Templeton Leadership Fellow</t>
  </si>
  <si>
    <t>Senior Fellow, European Programs</t>
  </si>
  <si>
    <t>Tanja</t>
  </si>
  <si>
    <t>Štumberger</t>
  </si>
  <si>
    <t>Atlas Fellow, Media Programs</t>
  </si>
  <si>
    <t>Atlas Fellow, Templeton Leadership Fellow</t>
  </si>
  <si>
    <t>Think Tank MBA</t>
  </si>
  <si>
    <t>Duncan</t>
  </si>
  <si>
    <t>Atlas Fellow, Academic Programs</t>
  </si>
  <si>
    <t>Atlas Fellow, Latin American Programs</t>
  </si>
  <si>
    <t>Gabriel</t>
  </si>
  <si>
    <t>Zinny</t>
  </si>
  <si>
    <t>Latin America</t>
  </si>
  <si>
    <t>Sanchez-Zinny</t>
  </si>
  <si>
    <t>Web-Media Fellow</t>
  </si>
  <si>
    <t>Jason</t>
  </si>
  <si>
    <t>Academic Initiatives, Fund for the Study of Spontaneous Orders</t>
  </si>
  <si>
    <t>Academic Initiatives</t>
  </si>
  <si>
    <t>Editor - SuaraKebebasan.org</t>
  </si>
  <si>
    <t>Tenriangke</t>
  </si>
  <si>
    <t>Muchtar</t>
  </si>
  <si>
    <t>Editor, Azadi.me, Centre for Civil Society</t>
  </si>
  <si>
    <t>Avinash</t>
  </si>
  <si>
    <t>Chandra</t>
  </si>
  <si>
    <t>Editor - Free Minds Association (azadliqciragi.org)</t>
  </si>
  <si>
    <t>Aykhan</t>
  </si>
  <si>
    <t>Nasibli</t>
  </si>
  <si>
    <t>Manager - MinbaralHurriyya.org</t>
  </si>
  <si>
    <t>Aziz</t>
  </si>
  <si>
    <t>Mechouat</t>
  </si>
  <si>
    <t>Editor - DoiMoi.org</t>
  </si>
  <si>
    <t>Cong</t>
  </si>
  <si>
    <t>Minh</t>
  </si>
  <si>
    <t>Nguyen</t>
  </si>
  <si>
    <t>Editor - LibreAfrique.org</t>
  </si>
  <si>
    <t>Gisele</t>
  </si>
  <si>
    <t>Dutheuil</t>
  </si>
  <si>
    <t>Associate Editor - LibreAfrique.org</t>
  </si>
  <si>
    <t>Hicham</t>
  </si>
  <si>
    <t>El</t>
  </si>
  <si>
    <t>Moussaoui</t>
  </si>
  <si>
    <t>Event Coordinator &amp; Editor, MinbaralHurriyya.org</t>
  </si>
  <si>
    <t>Ikram</t>
  </si>
  <si>
    <t>Adnani</t>
  </si>
  <si>
    <t>Editor - AfricanLiberty.org</t>
  </si>
  <si>
    <t>Japheth</t>
  </si>
  <si>
    <t>J</t>
  </si>
  <si>
    <t>Omojuwa</t>
  </si>
  <si>
    <t>Editor - iPencil Economic Research Institute</t>
  </si>
  <si>
    <t>Li</t>
  </si>
  <si>
    <t>Ziyang</t>
  </si>
  <si>
    <t>Editor - MinbaralHurriyya.org</t>
  </si>
  <si>
    <t>Editor - Reed</t>
  </si>
  <si>
    <t>Viacheslav</t>
  </si>
  <si>
    <t>Dvornikov</t>
  </si>
  <si>
    <t>Editor, SuaraKebebasan.org</t>
  </si>
  <si>
    <t>Adinda</t>
  </si>
  <si>
    <t>Editor, Free Minds Association (azadliqciragi.org)</t>
  </si>
  <si>
    <t>Manager, MinbaralHurriyya.org</t>
  </si>
  <si>
    <t>Editor, DoiMoi.org</t>
  </si>
  <si>
    <t>Editor, LibreAfrique.org</t>
  </si>
  <si>
    <t>Associate Editor, LibreAfrique.org</t>
  </si>
  <si>
    <t>Editor, AfricanLiberty.org</t>
  </si>
  <si>
    <t>Editor, iPencil Economic Research Institute</t>
  </si>
  <si>
    <t>Editor, MinbaralHurriyya.org</t>
  </si>
  <si>
    <t>Editor, Reed</t>
  </si>
  <si>
    <t>Editor, Azadliqciragi.org (Azeri)</t>
  </si>
  <si>
    <t>Magno</t>
  </si>
  <si>
    <t>Karl</t>
  </si>
  <si>
    <r>
      <rPr>
        <sz val="12"/>
        <color theme="1"/>
        <rFont val="Calibri"/>
        <family val="2"/>
      </rPr>
      <t xml:space="preserve">Event Coordinator &amp; Editor, </t>
    </r>
    <r>
      <rPr>
        <u/>
        <sz val="12"/>
        <color rgb="FF1155CC"/>
        <rFont val="Calibri"/>
        <family val="2"/>
      </rPr>
      <t>MinbaralHurriyya.org</t>
    </r>
  </si>
  <si>
    <t>Publisher/Director of Outreach, AfricanLiberty.org (English/Swahili)</t>
  </si>
  <si>
    <t>Adedayo</t>
  </si>
  <si>
    <t>Thomas</t>
  </si>
  <si>
    <t>Editor, Azadi.me (Hindi)</t>
  </si>
  <si>
    <t>Editor, DoiMoi.org (Vietnamese)</t>
  </si>
  <si>
    <t>Editor, InLiberty.ru (Russian)</t>
  </si>
  <si>
    <t>Constantine</t>
  </si>
  <si>
    <t>Xenofontov</t>
  </si>
  <si>
    <t>Editor, LibreAfrique.org (French)</t>
  </si>
  <si>
    <t>Event Coordinator &amp; Editor, MinbaralHurriyya.org (Arabic)</t>
  </si>
  <si>
    <t>Editor, AfricanLiberty.org (English/Swahili)</t>
  </si>
  <si>
    <t>Editor, ImPencil.org (Chinese)</t>
  </si>
  <si>
    <t>Operations Manager, OrdemLivre.org(Portuguese)</t>
  </si>
  <si>
    <t>Editor, MinbaralHurriyya.org (Arabic)</t>
  </si>
  <si>
    <t>Editor, CheragheAzadi.org (Persian)</t>
  </si>
  <si>
    <t>Editor, AkademiMerdeka.org (Bahasa Melayu)</t>
  </si>
  <si>
    <t>Public Relations Manager, MinbaralHurriyya.org (Arabic)</t>
  </si>
  <si>
    <t>General Editor, AfricanLiberty.org (English/Swahili)</t>
  </si>
  <si>
    <t>Operations Manager, OrdemLivre.org (Portuguese)</t>
  </si>
  <si>
    <t>co-ordinator of Minbar AL-hurriyya activities, MinbaralHurriyya.org (Arabic)</t>
  </si>
  <si>
    <t>Nancy</t>
  </si>
  <si>
    <t>Ibrahim</t>
  </si>
  <si>
    <t>Snigdha</t>
  </si>
  <si>
    <t>Dwivedi</t>
  </si>
  <si>
    <t>Coordinator, OrdemLivre.org (Portuguese)</t>
  </si>
  <si>
    <t>Editor, UnMondeLibre.org (French)</t>
  </si>
  <si>
    <t>Program Coordinator, Japan</t>
  </si>
  <si>
    <t>Stephen</t>
  </si>
  <si>
    <t>Harner</t>
  </si>
  <si>
    <t>Manager of Institutional Relations, OrdemLivre.org (Portuguese)</t>
  </si>
  <si>
    <t>Garschagen</t>
  </si>
  <si>
    <t>Editor, OrdemLivre.org (Portuguese)</t>
  </si>
  <si>
    <t>CEO - John Locke Foundation</t>
  </si>
  <si>
    <t>Amy</t>
  </si>
  <si>
    <t>Cooke</t>
  </si>
  <si>
    <t>CEO - Atlas Network</t>
  </si>
  <si>
    <t>President and CEO - Commonwealth Foundation</t>
  </si>
  <si>
    <t>Mitchell</t>
  </si>
  <si>
    <t>Founder and President - Libertas Institute</t>
  </si>
  <si>
    <t>Connor</t>
  </si>
  <si>
    <t>Boyack</t>
  </si>
  <si>
    <t>President - Reason Foundation</t>
  </si>
  <si>
    <t>Nott</t>
  </si>
  <si>
    <t>President and CEO - Institute for Humane Studies</t>
  </si>
  <si>
    <t>Emily</t>
  </si>
  <si>
    <t>Chamlee-Wright</t>
  </si>
  <si>
    <t>Executive Vice President - Centro Regional de Estrategias Económicas Sostenibles</t>
  </si>
  <si>
    <t>Ernesto</t>
  </si>
  <si>
    <t>Selman</t>
  </si>
  <si>
    <t>Chairman - Fundación Eléutera</t>
  </si>
  <si>
    <t>Guillermo</t>
  </si>
  <si>
    <t>Peña</t>
  </si>
  <si>
    <t>President - Mackinac Center for Public Policy</t>
  </si>
  <si>
    <t>Co-Director, Atlas Network, Center for U.S. and Canada</t>
  </si>
  <si>
    <t>President - Independence Institute</t>
  </si>
  <si>
    <t>Caldara</t>
  </si>
  <si>
    <t>President and CEO - Competitive Enterprise Institute</t>
  </si>
  <si>
    <t>Kent</t>
  </si>
  <si>
    <t>Lassman</t>
  </si>
  <si>
    <t>President - National Review Institute</t>
  </si>
  <si>
    <t>Lindsey</t>
  </si>
  <si>
    <t>Craig</t>
  </si>
  <si>
    <t>CEO - Center for Politiske Studier (CEPOS)</t>
  </si>
  <si>
    <t>Ågerup</t>
  </si>
  <si>
    <t>Partner Director - Instituto OMG</t>
  </si>
  <si>
    <t>Monika</t>
  </si>
  <si>
    <t>Melo</t>
  </si>
  <si>
    <t>President - The Fraser Institute</t>
  </si>
  <si>
    <t>President and CEO - Georgia Center for Opportunity</t>
  </si>
  <si>
    <t>Randy</t>
  </si>
  <si>
    <t>Hicks</t>
  </si>
  <si>
    <t>President Emeritus - Instituto de Estudos Empresariais (IEE)</t>
  </si>
  <si>
    <t>Ricardo</t>
  </si>
  <si>
    <t>Gomes</t>
  </si>
  <si>
    <t>Director - Institute of Economic and Social Studies</t>
  </si>
  <si>
    <t>Durana</t>
  </si>
  <si>
    <t>President and CEO - The Buckeye Institute</t>
  </si>
  <si>
    <t>Alt</t>
  </si>
  <si>
    <t>General Manager - Cedice Libertad</t>
  </si>
  <si>
    <t>Rocio</t>
  </si>
  <si>
    <t>Guijarro</t>
  </si>
  <si>
    <t>President - The Fund for American Studies (TFAS)</t>
  </si>
  <si>
    <t>President and CEO - Canadian Taxpayers Federation</t>
  </si>
  <si>
    <t>Hennig</t>
  </si>
  <si>
    <t>President and CEO - Pacific Legal Foundation</t>
  </si>
  <si>
    <t>Steven</t>
  </si>
  <si>
    <t>Executive Director - Institute for Market Economics</t>
  </si>
  <si>
    <t>Svetla</t>
  </si>
  <si>
    <t>Kostadinova</t>
  </si>
  <si>
    <t>Chief Executive Officer - Free the People Foundation</t>
  </si>
  <si>
    <t>Terry</t>
  </si>
  <si>
    <t>Kibbe</t>
  </si>
  <si>
    <t>President - Foundation for Economic Freedom, Inc.</t>
  </si>
  <si>
    <t>Zilvinas</t>
  </si>
  <si>
    <t>Silenas</t>
  </si>
  <si>
    <t>https://www.sourcewatch.org/index.php/Alejandro_Chafuen</t>
  </si>
  <si>
    <t>https://www.sourcewatch.org/index.php/Alejandro_Garza_Lag%C3%Bcera</t>
  </si>
  <si>
    <t>https://www.desmog.com/amy-oliver-cooke/</t>
  </si>
  <si>
    <t>https://www.sourcewatch.org/index.php/Arthur_C._Brooks</t>
  </si>
  <si>
    <t>http://www.sourcewatch.org/index.php/Casey_Lartigue</t>
  </si>
  <si>
    <t>https://www.sourcewatch.org/index.php/Charles_Murray</t>
  </si>
  <si>
    <t>Chelsea Albers</t>
  </si>
  <si>
    <t>Chelsea Schick</t>
  </si>
  <si>
    <t>https://www.sourcewatch.org/index.php?title=Chris_Martin</t>
  </si>
  <si>
    <t>http://www.sourcewatch.org/index.php/Curtin_Winsor,_Jr.</t>
  </si>
  <si>
    <t>Dan Grossman</t>
  </si>
  <si>
    <t>https://www.sourcewatch.org/index.php/David_C._Nott</t>
  </si>
  <si>
    <t>http://www.sourcewatch.org/index.php/Deroy_Murdock</t>
  </si>
  <si>
    <t>http://www.sourcewatch.org/index.php/Derwood_Chase</t>
  </si>
  <si>
    <t>https://www.sourcewatch.org/index.php/George_Ayittey</t>
  </si>
  <si>
    <t>https://www.desmog.com/george-pearson/</t>
  </si>
  <si>
    <t>http://www.sourcewatch.org/index.php/Gerry_Ohrstrom</t>
  </si>
  <si>
    <t>https://www.desmog.com/art-pope/</t>
  </si>
  <si>
    <t>https://www.sourcewatch.org/index.php/Jason_Talley</t>
  </si>
  <si>
    <t>https://www.sourcewatch.org/index.php?title=Jo_Kwong</t>
  </si>
  <si>
    <t>http://www.sourcewatch.org/index.php?title=John_Blundell</t>
  </si>
  <si>
    <t>https://www.sourcewatch.org/index.php/John_Tillman</t>
  </si>
  <si>
    <t>http://www.sourcewatch.org/index.php/Jon_Basil_Utley</t>
  </si>
  <si>
    <t>http://www.sourcewatch.org/index.php/Judy_Shelton</t>
  </si>
  <si>
    <t>https://www.sourcewatch.org/index.php/Kris_Mauren</t>
  </si>
  <si>
    <t>https://www.sourcewatch.org/index.php/Lawrence_Reed</t>
  </si>
  <si>
    <t>https://www.desmog.com/lawson-bader</t>
  </si>
  <si>
    <t>https://www.sourcewatch.org/index.php?title=Leonard_Liggio</t>
  </si>
  <si>
    <t>https://www.sourcewatch.org/index.php/Leszek_Balcerowicz</t>
  </si>
  <si>
    <t>http://www.sourcewatch.org/index.php?title=Linda_Whetstone</t>
  </si>
  <si>
    <t>https://www.sourcewatch.org/index.php/Mario_Vargas_Llosa</t>
  </si>
  <si>
    <t xml:space="preserve">Martin Stillman </t>
  </si>
  <si>
    <t>https://www.sourcewatch.org/index.php/Matt_Warner</t>
  </si>
  <si>
    <t>https://www.desmog.com/matthew-elliott</t>
  </si>
  <si>
    <t>https://www.sourcewatch.org/index.php/Robert_Alt</t>
  </si>
  <si>
    <t>https://www.sourcewatch.org/index.php/Rocio_Guijarro</t>
  </si>
  <si>
    <t>Rómulo López</t>
  </si>
  <si>
    <t>https://en.wikipedia.org/wiki/Ron_Manners</t>
  </si>
  <si>
    <t>Tara Judge</t>
  </si>
  <si>
    <t>Tara Karpinski</t>
  </si>
  <si>
    <t>https://www.sourcewatch.org/index.php/Terry_L._Kibbe</t>
  </si>
  <si>
    <t>https://www.sourcewatch.org/index.php/Tom_G._Palmer</t>
  </si>
  <si>
    <t>http://web.archive.org/web/20190816084204/https://exxonsecrets.org/html/personfactsheet.php?id=1224</t>
  </si>
  <si>
    <t>http://web.archive.org/web/20190816084149/https://exxonsecrets.org/html/personfactsheet.php?id=946</t>
  </si>
  <si>
    <t>http://web.archive.org/web/20190816084129/https://exxonsecrets.org/html/personfactsheet.php?id=102</t>
  </si>
  <si>
    <t>Atlas Network Key People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</si>
</sst>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2"/>
      <color theme="1"/>
      <name val="Arial"/>
    </font>
    <font>
      <sz val="12"/>
      <color theme="1"/>
      <name val="Calibri"/>
      <family val="2"/>
    </font>
    <font>
      <b/>
      <sz val="12"/>
      <color theme="1"/>
      <name val="Calibri"/>
      <family val="2"/>
    </font>
    <font>
      <sz val="12"/>
      <color theme="1"/>
      <name val="Arial"/>
      <family val="2"/>
    </font>
    <font>
      <sz val="12"/>
      <color rgb="FF000000"/>
      <name val="Calibri"/>
      <family val="2"/>
    </font>
    <font>
      <sz val="12"/>
      <color rgb="FF000000"/>
      <name val="Docs-Calibri"/>
    </font>
    <font>
      <u/>
      <sz val="12"/>
      <color theme="1"/>
      <name val="Calibri"/>
      <family val="2"/>
    </font>
    <font>
      <u/>
      <sz val="12"/>
      <color rgb="FF0000FF"/>
      <name val="Arial"/>
      <family val="2"/>
    </font>
    <font>
      <u/>
      <sz val="12"/>
      <color rgb="FF1155CC"/>
      <name val="Calibri"/>
      <family val="2"/>
    </font>
    <font>
      <u/>
      <sz val="12"/>
      <color theme="10"/>
      <name val="Arial"/>
      <family val="2"/>
    </font>
    <font>
      <b/>
      <sz val="12"/>
      <color theme="1"/>
      <name val="Arial"/>
      <family val="2"/>
    </font>
    <font>
      <u/>
      <sz val="16"/>
      <color theme="10"/>
      <name val="Arial"/>
      <family val="2"/>
    </font>
    <font>
      <b/>
      <sz val="24"/>
      <color theme="1"/>
      <name val="Arial"/>
      <family val="2"/>
    </font>
  </fonts>
  <fills count="4">
    <fill>
      <patternFill patternType="none"/>
    </fill>
    <fill>
      <patternFill patternType="gray125"/>
    </fill>
    <fill>
      <patternFill patternType="solid">
        <fgColor rgb="FFFFFFFF"/>
        <bgColor rgb="FFFFFFFF"/>
      </patternFill>
    </fill>
    <fill>
      <patternFill patternType="solid">
        <fgColor theme="4" tint="0.79998168889431442"/>
        <bgColor theme="4" tint="0.79998168889431442"/>
      </patternFill>
    </fill>
  </fills>
  <borders count="3">
    <border>
      <left/>
      <right/>
      <top/>
      <bottom/>
      <diagonal/>
    </border>
    <border>
      <left/>
      <right/>
      <top/>
      <bottom/>
      <diagonal/>
    </border>
    <border>
      <left/>
      <right/>
      <top/>
      <bottom style="thin">
        <color theme="4" tint="0.39997558519241921"/>
      </bottom>
      <diagonal/>
    </border>
  </borders>
  <cellStyleXfs count="2">
    <xf numFmtId="0" fontId="0" fillId="0" borderId="0"/>
    <xf numFmtId="0" fontId="9" fillId="0" borderId="0" applyNumberFormat="0" applyFill="0" applyBorder="0" applyAlignment="0" applyProtection="0"/>
  </cellStyleXfs>
  <cellXfs count="15">
    <xf numFmtId="0" fontId="0" fillId="0" borderId="0" xfId="0"/>
    <xf numFmtId="0" fontId="1" fillId="0" borderId="0" xfId="0" applyFont="1"/>
    <xf numFmtId="0" fontId="4" fillId="0" borderId="0" xfId="0" applyFont="1"/>
    <xf numFmtId="0" fontId="2" fillId="0" borderId="0" xfId="0" applyFont="1"/>
    <xf numFmtId="0" fontId="5" fillId="2" borderId="0" xfId="0" applyFont="1" applyFill="1" applyAlignment="1">
      <alignment horizontal="left"/>
    </xf>
    <xf numFmtId="0" fontId="6" fillId="0" borderId="0" xfId="0" applyFont="1"/>
    <xf numFmtId="0" fontId="7" fillId="0" borderId="0" xfId="0" applyFont="1"/>
    <xf numFmtId="0" fontId="8" fillId="0" borderId="0" xfId="0" applyFont="1"/>
    <xf numFmtId="0" fontId="0" fillId="0" borderId="0" xfId="0" pivotButton="1"/>
    <xf numFmtId="0" fontId="10" fillId="3" borderId="2" xfId="0" applyFont="1" applyFill="1" applyBorder="1"/>
    <xf numFmtId="0" fontId="0" fillId="0" borderId="0" xfId="0" applyNumberFormat="1"/>
    <xf numFmtId="0" fontId="3" fillId="0" borderId="0" xfId="0" applyFont="1"/>
    <xf numFmtId="0" fontId="0" fillId="0" borderId="1" xfId="0" applyFill="1" applyBorder="1"/>
    <xf numFmtId="0" fontId="11" fillId="0" borderId="0" xfId="1" applyFont="1"/>
    <xf numFmtId="0" fontId="12" fillId="0" borderId="0" xfId="0"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pivotCacheDefinition" Target="pivotCache/pivotCacheDefinition1.xml"/><Relationship Id="rId9"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rosoft Office User" refreshedDate="45167.533162731481" createdVersion="8" refreshedVersion="8" minRefreshableVersion="3" recordCount="1398" xr:uid="{299B4684-789F-2D4B-BB2A-40C67CF7664D}">
  <cacheSource type="worksheet">
    <worksheetSource ref="A1:L1048576" sheet="Data"/>
  </cacheSource>
  <cacheFields count="12">
    <cacheField name="Source" numFmtId="0">
      <sharedItems containsBlank="1"/>
    </cacheField>
    <cacheField name="Date" numFmtId="0">
      <sharedItems containsString="0" containsBlank="1" containsNumber="1" containsInteger="1" minValue="2000" maxValue="2021" count="23">
        <n v="2021"/>
        <n v="2020"/>
        <n v="2019"/>
        <n v="2018"/>
        <n v="2017"/>
        <n v="2016"/>
        <n v="2015"/>
        <n v="2014"/>
        <n v="2013"/>
        <n v="2012"/>
        <n v="2011"/>
        <n v="2010"/>
        <n v="2009"/>
        <n v="2008"/>
        <n v="2007"/>
        <n v="2006"/>
        <n v="2005"/>
        <n v="2004"/>
        <n v="2003"/>
        <n v="2002"/>
        <n v="2001"/>
        <n v="2000"/>
        <m/>
      </sharedItems>
    </cacheField>
    <cacheField name="NameDateCategory" numFmtId="0">
      <sharedItems containsBlank="1"/>
    </cacheField>
    <cacheField name="Name" numFmtId="0">
      <sharedItems containsBlank="1" count="290">
        <s v="Arturo Brillembourg"/>
        <s v="Bob Jefferies"/>
        <s v="Charles Albers"/>
        <s v="Dan Gressel"/>
        <s v="Dan Peters"/>
        <s v="Deecy Gray"/>
        <s v="Derwood Chase"/>
        <s v="George Pearson"/>
        <s v="Hilda Ochoa-Brillembourg"/>
        <s v="Jay LaPeyre"/>
        <s v="John Cerasuolo"/>
        <s v="John Kayser"/>
        <s v="John Kunze"/>
        <s v="John S Lillard"/>
        <s v="Lauren Templeton"/>
        <s v="Leo Kayser III"/>
        <s v="Luis Miranda"/>
        <s v="Maralene Martin"/>
        <s v="Mariela Vicini"/>
        <s v="Nicolas Ibanez"/>
        <s v="Rajesh Jain"/>
        <s v="Richard Wallace"/>
        <s v="Ron Manners"/>
        <s v="Shari Williams"/>
        <s v="Stuart Chase"/>
        <s v="Vann Walke"/>
        <s v="Warren Lammert III"/>
        <s v="Wayne Olson"/>
        <s v="Dale Bottoms"/>
        <s v="Jean-Claude Gruffat"/>
        <s v="Jon Basil Utley"/>
        <s v="Montgomery Brown"/>
        <s v="Peter Goettler"/>
        <s v="George Mosher"/>
        <s v="Linda Edwards"/>
        <s v="Luis Perez"/>
        <s v="Nadine Prah"/>
        <s v="Oscar Garcia Mendoza"/>
        <s v="Sam Corcos"/>
        <s v="Alberto Mestre"/>
        <s v="Barry Conner"/>
        <s v="Jed Sunden"/>
        <s v="John Dalsheim"/>
        <s v="Pamela Hoiles"/>
        <s v="Robert Boyd"/>
        <s v="Sean Fieler"/>
        <s v="Borut Prah"/>
        <s v="Jeffrey Kofsky"/>
        <s v="Kathryn Washburn"/>
        <s v="Scott Barbee"/>
        <s v="Abby Moffat"/>
        <s v="Luis Henrique Ball"/>
        <s v="Nikolas Monoyios"/>
        <s v="Aj Skiera"/>
        <s v="Alex Cordell"/>
        <s v="Alyssa Dipadova"/>
        <s v="Amanda Ashworth"/>
        <s v="Brad Austin"/>
        <s v="Brad Lips"/>
        <s v="Casey Pifer"/>
        <s v="Chad Goote"/>
        <s v="Chelsea Albers Schick"/>
        <s v="Chris Kinnan"/>
        <s v="Christi Malvezzi"/>
        <s v="Cody Hickman"/>
        <s v="Ellen Saakashvili"/>
        <s v="Hane Crevelari"/>
        <s v="Hunter Rauch"/>
        <s v="Isaac Emery"/>
        <s v="Jack Shannon"/>
        <s v="James Anderson"/>
        <s v="John Tillman"/>
        <s v="Kameron Griffin"/>
        <s v="Katherine Price"/>
        <s v="Kristina Crane"/>
        <s v="Lindy Arsenault"/>
        <s v="Lyall Swim"/>
        <s v="Magatte Wade"/>
        <s v="Matt Warner"/>
        <s v="Nicholas Bruno"/>
        <s v="Niels Veldhuis"/>
        <s v="Patricia Hohlbein"/>
        <s v="Roberto Salinas León"/>
        <s v="Rómulo López Cordero"/>
        <s v="Sam Druzbik"/>
        <s v="Shannon Carter"/>
        <s v="Tarun Vats"/>
        <s v="Tom G. Palmer"/>
        <s v="Vale Sloane"/>
        <s v="Brittany Gunkler"/>
        <s v="Dan Compton"/>
        <s v="Erik Eppig"/>
        <s v="Hannah Swim"/>
        <s v="Kelia Busby"/>
        <s v="Melissa Mann"/>
        <s v="Michael Mastrianna"/>
        <s v="Nicholas Miller"/>
        <s v="Zach Talley"/>
        <s v="Al Canata"/>
        <s v="Lonex Louisdor"/>
        <s v="Austin Pickrell"/>
        <s v="Daniel Anthony"/>
        <s v="Elisa Bishop"/>
        <s v="Erwin Chaloupka"/>
        <s v="Grace Hayes"/>
        <s v="Jeremy Schofield"/>
        <s v="Jim Cardillo"/>
        <s v="Lisa Roberts"/>
        <s v="Mariana Zepeda"/>
        <s v="Martin Stillman"/>
        <s v="Stephanie Giovanetti Lips"/>
        <s v="Alejandro A. Chafuen"/>
        <s v="Alexander Skouras"/>
        <s v="Cindy Cerquitella"/>
        <s v="Clark Ruper"/>
        <s v="Elisa Martins"/>
        <s v="Eric D. Dixon"/>
        <s v="Grace Courter"/>
        <s v="Harry Kalsted"/>
        <s v="Kadi Stoffey"/>
        <s v="Laura Liu"/>
        <s v="Matthew Meyer"/>
        <s v="Reza Ansari"/>
        <s v="Brittany Cobb"/>
        <s v="Chantilly Alberti"/>
        <s v="Gonzalo Schwarz"/>
        <s v="Johannes Schmidt"/>
        <s v="Autumn Lansford"/>
        <s v="Paolo Angelini"/>
        <s v="Anaïs Clement"/>
        <s v="Jackie Lafrance"/>
        <s v="Kelly Mcgonigal"/>
        <s v="Leonard P. Liggio"/>
        <s v="Abby Albright"/>
        <s v="Erin Wildermuth"/>
        <s v="Kelly Ream"/>
        <s v="Erin Grant"/>
        <s v="Laura Walsh"/>
        <s v="Anca Rusu"/>
        <s v="Anna Krasinskaya"/>
        <s v="Antonie Hodge"/>
        <s v="Cassy Loseke"/>
        <s v="Diogo Costa"/>
        <s v="Elle Speicher"/>
        <s v="Eva Andraskova"/>
        <s v="Jean Baugh"/>
        <s v="Joseph Humire"/>
        <s v="Katya Akudovich"/>
        <s v="Matthew Szewczyk"/>
        <s v="Peshwaz Faizulla"/>
        <s v="Priscilla Tacujan"/>
        <s v="Ali Hellberg"/>
        <s v="Fernando Menéndez"/>
        <s v="William Arnold"/>
        <s v="Allegra Herburt-Hewell"/>
        <s v="Colleen Dyble"/>
        <s v="David Archer"/>
        <s v="Diqing Jiang"/>
        <s v="Emmanuel Martin"/>
        <s v="Franklin Cudjoe"/>
        <s v="Haitham Al-Zubbaidi"/>
        <s v="Jo Kwong"/>
        <s v="Jude Blanchette"/>
        <s v="Luke Seidl"/>
        <s v="Mohammad Jahan-Parvar"/>
        <s v="Nadine Abdallah"/>
        <s v="Nouh El-Harmouzi"/>
        <s v="Patrick Boylan"/>
        <s v="Tural Veliyev"/>
        <s v="Wan Saiful Wan Jan"/>
        <s v="Whitney Garrison"/>
        <s v="Yiqiao Xu"/>
        <s v="Ziba Ayeen"/>
        <s v="Alexis Serote"/>
        <s v="Christian Robey"/>
        <s v="Niki Straub"/>
        <s v="Rebecca Waskey"/>
        <s v="Elena Ziebarth"/>
        <s v="Sajid Anani"/>
        <s v="Mary Groen"/>
        <s v="Ann Donaldson"/>
        <s v="Carol Coulter Davis"/>
        <s v="Patrick Mcdougal"/>
        <s v="Courtney Knapp"/>
        <s v="Joyce Schroeder"/>
        <s v="Chris Martin"/>
        <s v="Nikolai Wenzel"/>
        <s v="Tara Judge Karpinski"/>
        <s v="Julieta Moreno"/>
        <s v="Teresa Brown"/>
        <s v="Daniel Grossman"/>
        <s v="Debbi Gibbs"/>
        <s v="Gerry Ohrstrom"/>
        <s v="Joe Lehman"/>
        <s v="Lawson Bader"/>
        <s v="Linda Whetstone"/>
        <s v="Nikolaos Monoyios"/>
        <s v="William Sumner"/>
        <s v="Andrea Millen Rich"/>
        <s v="René Scull"/>
        <s v="Timothy Browne"/>
        <s v="Curtin Winsor, Jr."/>
        <s v="John Blundell"/>
        <s v="Alejandro Garza Lagüera"/>
        <s v="James Arthur Pope"/>
        <s v="Sarah Atkins"/>
        <s v="Walter Grinder"/>
        <s v="Gerald O'Driscoll"/>
        <s v="Ann Fitzgerald"/>
        <s v="Beverly Hallberg"/>
        <s v="Darcy Olson"/>
        <s v="Karin Svanborg-Sjovall"/>
        <s v="Kris Mauren"/>
        <s v="Michael Reitz"/>
        <s v="Michel Kelly-Gagnon"/>
        <s v="Parth Shah"/>
        <s v="Rainer Heufers"/>
        <s v="Roger Ream"/>
        <s v="Scott Barton"/>
        <s v="Arthur C. Brooks"/>
        <s v="Bridgett G. Wagner"/>
        <s v="Casey Lartigue, Jr."/>
        <s v="Cristián Larroulet V."/>
        <s v="Frans Cronje"/>
        <s v="Gerardo Bongiovanni"/>
        <s v="Jerry L. Jordan"/>
        <s v="Juan José Daboub"/>
        <s v="Judy Shelton"/>
        <s v="Lawrence W. Reed"/>
        <s v="Leszek Balcerowicz"/>
        <s v="Matthew Elliott"/>
        <s v="Simeon Djankov"/>
        <s v="Troy Lanigan"/>
        <s v="Alexander William Salter"/>
        <s v="Charles Murray"/>
        <s v="Deroy Murdock"/>
        <s v="Garry Kasparov"/>
        <s v="George Ayittey"/>
        <s v="Mario Vargas Llosa"/>
        <s v="Nicolás Cachanosky"/>
        <s v="William Dennis"/>
        <s v="William J. Luther"/>
        <s v="Ted Phalan"/>
        <s v="Bettina Horst"/>
        <s v="Tanja Štumberger"/>
        <s v="Tom Duncan"/>
        <s v="Gabriel Zinny"/>
        <s v="Gabriel Sanchez-Zinny"/>
        <s v="Jason Talley"/>
        <s v="Adinda Tenriangke Muchtar"/>
        <s v="Avinash Chandra"/>
        <s v="Aykhan Nasibli"/>
        <s v="Aziz Mechouat"/>
        <s v="Cong Minh Nguyen"/>
        <s v="Gisele Dutheuil"/>
        <s v="Hicham El Moussaoui"/>
        <s v="Ikram Adnani"/>
        <s v="Japheth J Omojuwa"/>
        <s v="Li Ziyang"/>
        <s v="Viacheslav Dvornikov"/>
        <s v="Magno Karl"/>
        <s v="Adedayo Thomas"/>
        <s v="Constantine Xenofontov"/>
        <s v="Nancy Ibrahim"/>
        <s v="Snigdha Dwivedi"/>
        <s v="Stephen Harner"/>
        <s v="Bruno Garschagen"/>
        <s v="Amy Cooke"/>
        <s v="Charles Mitchell"/>
        <s v="Connor Boyack"/>
        <s v="David Nott"/>
        <s v="Emily Chamlee-Wright"/>
        <s v="Ernesto Selman"/>
        <s v="Guillermo Peña"/>
        <s v="Jon Caldara"/>
        <s v="Kent Lassman"/>
        <s v="Lindsey Craig"/>
        <s v="Martin Ågerup"/>
        <s v="Monika Melo"/>
        <s v="Randy Hicks"/>
        <s v="Ricardo Gomes"/>
        <s v="Richard Durana"/>
        <s v="Robert Alt"/>
        <s v="Rocio Guijarro"/>
        <s v="Scott Hennig"/>
        <s v="Steven Anderson"/>
        <s v="Svetla Kostadinova"/>
        <s v="Terry Kibbe"/>
        <s v="Zilvinas Silenas"/>
        <m/>
      </sharedItems>
    </cacheField>
    <cacheField name="Description (Full)" numFmtId="0">
      <sharedItems containsBlank="1" longText="1"/>
    </cacheField>
    <cacheField name="Description (Trim)" numFmtId="0">
      <sharedItems containsBlank="1"/>
    </cacheField>
    <cacheField name="Category" numFmtId="0">
      <sharedItems containsBlank="1" count="9">
        <s v="Advisory Council"/>
        <s v="Atlas Staff"/>
        <s v="Board Members"/>
        <s v="Board of Overseers"/>
        <s v="Council of Mentors"/>
        <s v="Fellows"/>
        <s v="Field Editors &amp; Contractors"/>
        <s v="Global Council of CEOs"/>
        <m/>
      </sharedItems>
    </cacheField>
    <cacheField name="First" numFmtId="0">
      <sharedItems containsBlank="1"/>
    </cacheField>
    <cacheField name="Middle " numFmtId="0">
      <sharedItems containsBlank="1"/>
    </cacheField>
    <cacheField name="Nickname" numFmtId="0">
      <sharedItems containsBlank="1"/>
    </cacheField>
    <cacheField name="Last" numFmtId="0">
      <sharedItems containsBlank="1"/>
    </cacheField>
    <cacheField name="Suffix"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398">
  <r>
    <s v="http://web.archive.org/web/20210825095435/https://www.atlasnetwork.org/about/people/advisory"/>
    <x v="0"/>
    <s v="Arturo Brillembourg_2021_Advisory Council"/>
    <x v="0"/>
    <m/>
    <s v="AEB Capital, Easton, MD, United States"/>
    <x v="0"/>
    <s v="Arturo"/>
    <m/>
    <m/>
    <s v="Brillembourg"/>
    <m/>
  </r>
  <r>
    <s v="http://web.archive.org/web/20210825095435/https://www.atlasnetwork.org/about/people/advisory"/>
    <x v="0"/>
    <s v="Bob Jefferies_2021_Advisory Council"/>
    <x v="1"/>
    <s v="Founder, Jefferies &amp; Associates"/>
    <s v="Founder, Jefferies &amp; Associates"/>
    <x v="0"/>
    <s v="Bob"/>
    <m/>
    <m/>
    <s v="Jefferies"/>
    <m/>
  </r>
  <r>
    <s v="http://web.archive.org/web/20210825095435/https://www.atlasnetwork.org/about/people/advisory"/>
    <x v="0"/>
    <s v="Charles Albers_2021_Advisory Council"/>
    <x v="2"/>
    <m/>
    <s v="Former Treasurer, Atlas Network, Sarasota, FL, United States"/>
    <x v="0"/>
    <s v="Charles"/>
    <m/>
    <s v="Chuck"/>
    <s v="Albers"/>
    <m/>
  </r>
  <r>
    <s v="http://web.archive.org/web/20210825095435/https://www.atlasnetwork.org/about/people/advisory"/>
    <x v="0"/>
    <s v="Dan Gressel_2021_Advisory Council"/>
    <x v="3"/>
    <s v="Board of Directors, Yankee Institute for Public Policy"/>
    <s v="Board of Directors, Yankee Institute for Public Policy"/>
    <x v="0"/>
    <s v="Dan"/>
    <m/>
    <m/>
    <s v="Gressel"/>
    <m/>
  </r>
  <r>
    <s v="http://web.archive.org/web/20210825095435/https://www.atlasnetwork.org/about/people/advisory"/>
    <x v="0"/>
    <s v="Dan Peters_2021_Advisory Council"/>
    <x v="4"/>
    <s v="Lovett &amp; Ruth Peters Foundation"/>
    <s v="Lovett &amp; Ruth Peters Foundation"/>
    <x v="0"/>
    <s v="Dan"/>
    <m/>
    <m/>
    <s v="Peters"/>
    <m/>
  </r>
  <r>
    <s v="http://web.archive.org/web/20210825095435/https://www.atlasnetwork.org/about/people/advisory"/>
    <x v="0"/>
    <s v="Deecy Gray_2021_Advisory Council"/>
    <x v="5"/>
    <m/>
    <s v="Washington, DC, United States"/>
    <x v="0"/>
    <s v="Deecy"/>
    <m/>
    <m/>
    <s v="Gray"/>
    <m/>
  </r>
  <r>
    <s v="http://web.archive.org/web/20210825095435/https://www.atlasnetwork.org/about/people/advisory"/>
    <x v="0"/>
    <s v="Derwood Chase_2021_Advisory Council"/>
    <x v="6"/>
    <m/>
    <s v="Founder, Chase Investment Council, Charlottesville, VA, United States"/>
    <x v="0"/>
    <s v="Derwood"/>
    <m/>
    <m/>
    <s v="Chase"/>
    <m/>
  </r>
  <r>
    <s v="http://web.archive.org/web/20210825095435/https://www.atlasnetwork.org/about/people/advisory"/>
    <x v="0"/>
    <s v="George Pearson_2021_Advisory Council"/>
    <x v="7"/>
    <s v="Wichita, Kansas, United States"/>
    <s v="Wichita, Kansas, United States"/>
    <x v="0"/>
    <s v="George"/>
    <m/>
    <m/>
    <s v="Pearson"/>
    <m/>
  </r>
  <r>
    <s v="http://web.archive.org/web/20210825095435/https://www.atlasnetwork.org/about/people/advisory"/>
    <x v="0"/>
    <s v="Hilda Ochoa-Brillembourg_2021_Advisory Council"/>
    <x v="8"/>
    <m/>
    <s v="Easton, MD, United States"/>
    <x v="0"/>
    <s v="Hilda"/>
    <m/>
    <m/>
    <s v="Ochoa-Brillembourg"/>
    <m/>
  </r>
  <r>
    <s v="http://web.archive.org/web/20210825095435/https://www.atlasnetwork.org/about/people/advisory"/>
    <x v="0"/>
    <s v="Jay LaPeyre_2021_Advisory Council"/>
    <x v="9"/>
    <m/>
    <s v="CEO, Laitram, LLC, New Orleans, LA, United States"/>
    <x v="0"/>
    <s v="Jay"/>
    <m/>
    <m/>
    <s v="LaPeyre"/>
    <m/>
  </r>
  <r>
    <s v="http://web.archive.org/web/20210825095435/https://www.atlasnetwork.org/about/people/advisory"/>
    <x v="0"/>
    <s v="John Cerasuolo_2021_Advisory Council"/>
    <x v="10"/>
    <m/>
    <s v="CEO, Colonial Claims, Clearwater, FL, United States"/>
    <x v="0"/>
    <s v="John"/>
    <m/>
    <m/>
    <s v="Cerasuolo"/>
    <m/>
  </r>
  <r>
    <s v="http://web.archive.org/web/20210825095435/https://www.atlasnetwork.org/about/people/advisory"/>
    <x v="0"/>
    <s v="John Kayser_2021_Advisory Council"/>
    <x v="11"/>
    <s v="Kayser Family Foundation"/>
    <s v="Kayser Family Foundation"/>
    <x v="0"/>
    <s v="John"/>
    <m/>
    <m/>
    <s v="Kayser"/>
    <m/>
  </r>
  <r>
    <s v="http://web.archive.org/web/20210825095435/https://www.atlasnetwork.org/about/people/advisory"/>
    <x v="0"/>
    <s v="John Kunze_2021_Advisory Council"/>
    <x v="12"/>
    <s v="Independent Investor"/>
    <s v="Independent Investor"/>
    <x v="0"/>
    <s v="John"/>
    <m/>
    <m/>
    <s v="Kunze"/>
    <m/>
  </r>
  <r>
    <s v="http://web.archive.org/web/20210825095435/https://www.atlasnetwork.org/about/people/advisory"/>
    <x v="0"/>
    <s v="John S Lillard_2021_Advisory Council"/>
    <x v="13"/>
    <s v="Red Bird Hollow Foundation"/>
    <s v="Red Bird Hollow Foundation"/>
    <x v="0"/>
    <s v="John"/>
    <s v="S"/>
    <m/>
    <s v="Lillard"/>
    <m/>
  </r>
  <r>
    <s v="http://web.archive.org/web/20210825095435/https://www.atlasnetwork.org/about/people/advisory"/>
    <x v="0"/>
    <s v="Lauren Templeton_2021_Advisory Council"/>
    <x v="14"/>
    <s v="Templeton &amp; Phillips Capital Management"/>
    <s v="Templeton &amp; Phillips Capital Management"/>
    <x v="0"/>
    <s v="Lauren"/>
    <m/>
    <m/>
    <s v="Templeton"/>
    <m/>
  </r>
  <r>
    <s v="http://web.archive.org/web/20210825095435/https://www.atlasnetwork.org/about/people/advisory"/>
    <x v="0"/>
    <s v="Leo Kayser III_2021_Advisory Council"/>
    <x v="15"/>
    <s v="Senior Partner, Kayser &amp; Redfern"/>
    <s v="Senior Partner, Kayser &amp; Redfern"/>
    <x v="0"/>
    <s v="Leo"/>
    <m/>
    <m/>
    <s v="Kayser"/>
    <s v="III"/>
  </r>
  <r>
    <s v="http://web.archive.org/web/20210825095435/https://www.atlasnetwork.org/about/people/advisory"/>
    <x v="0"/>
    <s v="Luis Miranda_2021_Advisory Council"/>
    <x v="16"/>
    <s v="Fmr Chairman, IDFC Private Equity"/>
    <s v="Fmr Chairman, IDFC Private Equity"/>
    <x v="0"/>
    <s v="Luis"/>
    <m/>
    <m/>
    <s v="Miranda"/>
    <m/>
  </r>
  <r>
    <s v="http://web.archive.org/web/20210825095435/https://www.atlasnetwork.org/about/people/advisory"/>
    <x v="0"/>
    <s v="Maralene Martin_2021_Advisory Council"/>
    <x v="17"/>
    <s v="Reno, NV, United States"/>
    <s v="Reno, NV, United States"/>
    <x v="0"/>
    <s v="Maralene"/>
    <m/>
    <m/>
    <s v="Martin"/>
    <m/>
  </r>
  <r>
    <s v="http://web.archive.org/web/20210825095435/https://www.atlasnetwork.org/about/people/advisory"/>
    <x v="0"/>
    <s v="Mariela Vicini_2021_Advisory Council"/>
    <x v="18"/>
    <s v="President, Fundación de Corazón a Corazón"/>
    <s v="President, Fundación de Corazón a Corazón"/>
    <x v="0"/>
    <s v="Mariela"/>
    <m/>
    <m/>
    <s v="Vicini"/>
    <m/>
  </r>
  <r>
    <s v="http://web.archive.org/web/20210825095435/https://www.atlasnetwork.org/about/people/advisory"/>
    <x v="0"/>
    <s v="Nicolas Ibanez_2021_Advisory Council"/>
    <x v="19"/>
    <m/>
    <s v="Owner, Inversiones Miramar Tres Limitada, Santiago, Chile"/>
    <x v="0"/>
    <s v="Nicolas"/>
    <m/>
    <m/>
    <s v="Ibanez"/>
    <m/>
  </r>
  <r>
    <s v="http://web.archive.org/web/20210825095435/https://www.atlasnetwork.org/about/people/advisory"/>
    <x v="0"/>
    <s v="Rajesh Jain_2021_Advisory Council"/>
    <x v="20"/>
    <s v="Founder-Managing Director of Netcore Solutions"/>
    <s v="Founder-Managing Director of Netcore Solutions"/>
    <x v="0"/>
    <s v="Rajesh"/>
    <m/>
    <m/>
    <s v="Jain"/>
    <m/>
  </r>
  <r>
    <s v="http://web.archive.org/web/20210825095435/https://www.atlasnetwork.org/about/people/advisory"/>
    <x v="0"/>
    <s v="Richard Wallace_2021_Advisory Council"/>
    <x v="21"/>
    <m/>
    <s v="Consultant, Freedom Communications, Santa Ana, CA, United States"/>
    <x v="0"/>
    <s v="Richard"/>
    <m/>
    <m/>
    <s v="Wallace"/>
    <m/>
  </r>
  <r>
    <s v="http://web.archive.org/web/20210825095435/https://www.atlasnetwork.org/about/people/advisory"/>
    <x v="0"/>
    <s v="Ron Manners_2021_Advisory Council"/>
    <x v="22"/>
    <s v="Founder, Croesus Mining"/>
    <s v="Founder, Croesus Mining"/>
    <x v="0"/>
    <s v="Ron"/>
    <m/>
    <m/>
    <s v="Manners"/>
    <m/>
  </r>
  <r>
    <s v="http://web.archive.org/web/20210825095435/https://www.atlasnetwork.org/about/people/advisory"/>
    <x v="0"/>
    <s v="Shari Williams_2021_Advisory Council"/>
    <x v="23"/>
    <s v="President, Vernon K. Krieble Foundation"/>
    <s v="President, Vernon K. Krieble Foundation"/>
    <x v="0"/>
    <s v="Shari"/>
    <m/>
    <m/>
    <s v="Williams"/>
    <m/>
  </r>
  <r>
    <s v="http://web.archive.org/web/20210825095435/https://www.atlasnetwork.org/about/people/advisory"/>
    <x v="0"/>
    <s v="Stuart Chase_2021_Advisory Council"/>
    <x v="24"/>
    <m/>
    <s v="Chairman, Chase Investment Council, Charlottesville, VA, United States"/>
    <x v="0"/>
    <s v="Stuart"/>
    <m/>
    <m/>
    <s v="Chase"/>
    <m/>
  </r>
  <r>
    <s v="http://web.archive.org/web/20210825095435/https://www.atlasnetwork.org/about/people/advisory"/>
    <x v="0"/>
    <s v="Vann Walke_2021_Advisory Council"/>
    <x v="25"/>
    <s v="CTO at Vinli Inc."/>
    <s v="CTO at Vinli Inc."/>
    <x v="0"/>
    <s v="Vann"/>
    <m/>
    <m/>
    <s v="Walke"/>
    <m/>
  </r>
  <r>
    <s v="http://web.archive.org/web/20210825095435/https://www.atlasnetwork.org/about/people/advisory"/>
    <x v="0"/>
    <s v="Warren Lammert III_2021_Advisory Council"/>
    <x v="26"/>
    <s v="Founder &amp; CIO, Granite Point Capital"/>
    <s v="Founder &amp; CIO, Granite Point Capital"/>
    <x v="0"/>
    <s v="Warren"/>
    <m/>
    <m/>
    <s v="Lammert"/>
    <s v="III"/>
  </r>
  <r>
    <s v="http://web.archive.org/web/20210825095435/https://www.atlasnetwork.org/about/people/advisory"/>
    <x v="0"/>
    <s v="Wayne Olson_2021_Advisory Council"/>
    <x v="27"/>
    <s v="Executive Director, Foundation for Economic Education"/>
    <s v="Executive Director, Foundation for Economic Education"/>
    <x v="0"/>
    <s v="Wayne"/>
    <m/>
    <m/>
    <s v="Olson"/>
    <m/>
  </r>
  <r>
    <s v="http://web.archive.org/web/20200710045206/https://www.atlasnetwork.org/about/people/advisory"/>
    <x v="1"/>
    <s v="Arturo Brillembourg_2020_Advisory Council"/>
    <x v="0"/>
    <m/>
    <s v="AEB Capital, Easton, MD, United States"/>
    <x v="0"/>
    <s v="Arturo"/>
    <m/>
    <m/>
    <s v="Brillembourg"/>
    <m/>
  </r>
  <r>
    <s v="http://web.archive.org/web/20200710045206/https://www.atlasnetwork.org/about/people/advisory"/>
    <x v="1"/>
    <s v="Bob Jefferies_2020_Advisory Council"/>
    <x v="1"/>
    <s v="Founder, Jefferies &amp; Associates"/>
    <s v="Founder, Jefferies &amp; Associates"/>
    <x v="0"/>
    <s v="Bob"/>
    <m/>
    <m/>
    <s v="Jefferies"/>
    <m/>
  </r>
  <r>
    <s v="http://web.archive.org/web/20200710045206/https://www.atlasnetwork.org/about/people/advisory"/>
    <x v="1"/>
    <s v="Charles Albers_2020_Advisory Council"/>
    <x v="2"/>
    <m/>
    <s v="Former Treasurer, Atlas Network, Sarasota, FL, United States"/>
    <x v="0"/>
    <s v="Charles"/>
    <m/>
    <s v="Chuck"/>
    <s v="Albers"/>
    <m/>
  </r>
  <r>
    <s v="http://web.archive.org/web/20200710045206/https://www.atlasnetwork.org/about/people/advisory"/>
    <x v="1"/>
    <s v="Dale Bottoms_2020_Advisory Council"/>
    <x v="28"/>
    <m/>
    <s v="LGBTQ for Liberty, Las Vegas, NV, United States"/>
    <x v="0"/>
    <s v="Dale"/>
    <m/>
    <m/>
    <s v="Bottoms"/>
    <m/>
  </r>
  <r>
    <s v="http://web.archive.org/web/20200710045206/https://www.atlasnetwork.org/about/people/advisory"/>
    <x v="1"/>
    <s v="Dan Gressel_2020_Advisory Council"/>
    <x v="3"/>
    <s v="Board of Directors, Yankee Institute for Public Policy"/>
    <s v="Board of Directors, Yankee Institute for Public Policy"/>
    <x v="0"/>
    <s v="Dan"/>
    <m/>
    <m/>
    <s v="Gressel"/>
    <m/>
  </r>
  <r>
    <s v="http://web.archive.org/web/20200710045206/https://www.atlasnetwork.org/about/people/advisory"/>
    <x v="1"/>
    <s v="Dan Peters_2020_Advisory Council"/>
    <x v="4"/>
    <s v="Lovett &amp; Ruth Peters Foundation"/>
    <s v="Lovett &amp; Ruth Peters Foundation"/>
    <x v="0"/>
    <s v="Dan"/>
    <m/>
    <m/>
    <s v="Peters"/>
    <m/>
  </r>
  <r>
    <s v="http://web.archive.org/web/20200710045206/https://www.atlasnetwork.org/about/people/advisory"/>
    <x v="1"/>
    <s v="Deecy Gray_2020_Advisory Council"/>
    <x v="5"/>
    <m/>
    <s v="Washington, DC, United States"/>
    <x v="0"/>
    <s v="Deecy"/>
    <m/>
    <m/>
    <s v="Gray"/>
    <m/>
  </r>
  <r>
    <s v="http://web.archive.org/web/20200710045206/https://www.atlasnetwork.org/about/people/advisory"/>
    <x v="1"/>
    <s v="Derwood Chase_2020_Advisory Council"/>
    <x v="6"/>
    <m/>
    <s v="Founder, Chase Investment Council, Charlottesville, VA, United States"/>
    <x v="0"/>
    <s v="Derwood"/>
    <m/>
    <m/>
    <s v="Chase"/>
    <m/>
  </r>
  <r>
    <s v="http://web.archive.org/web/20200710045206/https://www.atlasnetwork.org/about/people/advisory"/>
    <x v="1"/>
    <s v="George Pearson_2020_Advisory Council"/>
    <x v="7"/>
    <s v="Wichita, Kansas, United States"/>
    <s v="Wichita, Kansas, United States"/>
    <x v="0"/>
    <s v="George"/>
    <m/>
    <m/>
    <s v="Pearson"/>
    <m/>
  </r>
  <r>
    <s v="http://web.archive.org/web/20200710045206/https://www.atlasnetwork.org/about/people/advisory"/>
    <x v="1"/>
    <s v="Hilda Ochoa-Brillembourg_2020_Advisory Council"/>
    <x v="8"/>
    <m/>
    <s v="Easton, MD, United States"/>
    <x v="0"/>
    <s v="Hilda"/>
    <m/>
    <m/>
    <s v="Ochoa-Brillembourg"/>
    <m/>
  </r>
  <r>
    <s v="http://web.archive.org/web/20200710045206/https://www.atlasnetwork.org/about/people/advisory"/>
    <x v="1"/>
    <s v="Jean-Claude Gruffat_2020_Advisory Council"/>
    <x v="29"/>
    <m/>
    <s v="Managing Director, Galileo Advisors, New York, NY, United States"/>
    <x v="0"/>
    <s v="Jean-Claude"/>
    <m/>
    <m/>
    <s v="Gruffat"/>
    <m/>
  </r>
  <r>
    <s v="http://web.archive.org/web/20200710045206/https://www.atlasnetwork.org/about/people/advisory"/>
    <x v="1"/>
    <s v="John Cerasuolo_2020_Advisory Council"/>
    <x v="10"/>
    <m/>
    <s v="President &amp; COO, ADS Security, Nashville, TN, United States"/>
    <x v="0"/>
    <s v="John"/>
    <m/>
    <m/>
    <s v="Cerasuolo"/>
    <m/>
  </r>
  <r>
    <s v="http://web.archive.org/web/20200710045206/https://www.atlasnetwork.org/about/people/advisory"/>
    <x v="1"/>
    <s v="John Kayser_2020_Advisory Council"/>
    <x v="11"/>
    <s v="Kayser Family Foundation"/>
    <s v="Kayser Family Foundation"/>
    <x v="0"/>
    <s v="John"/>
    <m/>
    <m/>
    <s v="Kayser"/>
    <m/>
  </r>
  <r>
    <s v="http://web.archive.org/web/20200710045206/https://www.atlasnetwork.org/about/people/advisory"/>
    <x v="1"/>
    <s v="John Kunze_2020_Advisory Council"/>
    <x v="12"/>
    <s v="Independent Investor"/>
    <s v="Independent Investor"/>
    <x v="0"/>
    <s v="John"/>
    <m/>
    <m/>
    <s v="Kunze"/>
    <m/>
  </r>
  <r>
    <s v="http://web.archive.org/web/20200710045206/https://www.atlasnetwork.org/about/people/advisory"/>
    <x v="1"/>
    <s v="John S Lillard_2020_Advisory Council"/>
    <x v="13"/>
    <s v="Red Bird Hollow Foundation"/>
    <s v="Red Bird Hollow Foundation"/>
    <x v="0"/>
    <s v="John"/>
    <s v="S"/>
    <m/>
    <s v="Lillard"/>
    <m/>
  </r>
  <r>
    <s v="http://web.archive.org/web/20200710045206/https://www.atlasnetwork.org/about/people/advisory"/>
    <x v="1"/>
    <s v="Lauren Templeton_2020_Advisory Council"/>
    <x v="14"/>
    <s v="Templeton &amp; Phillips Capital Management"/>
    <s v="Templeton &amp; Phillips Capital Management"/>
    <x v="0"/>
    <s v="Lauren"/>
    <m/>
    <m/>
    <s v="Templeton"/>
    <m/>
  </r>
  <r>
    <s v="http://web.archive.org/web/20200710045206/https://www.atlasnetwork.org/about/people/advisory"/>
    <x v="1"/>
    <s v="Leo Kayser III_2020_Advisory Council"/>
    <x v="15"/>
    <s v="Senior Partner, Kayser &amp; Redfern"/>
    <s v="Senior Partner, Kayser &amp; Redfern"/>
    <x v="0"/>
    <s v="Leo"/>
    <m/>
    <m/>
    <s v="Kayser"/>
    <s v="III"/>
  </r>
  <r>
    <s v="http://web.archive.org/web/20200710045206/https://www.atlasnetwork.org/about/people/advisory"/>
    <x v="1"/>
    <s v="Luis Miranda_2020_Advisory Council"/>
    <x v="16"/>
    <s v="Fmr Chairman, IDFC Private Equity"/>
    <s v="Fmr Chairman, IDFC Private Equity"/>
    <x v="0"/>
    <s v="Luis"/>
    <m/>
    <m/>
    <s v="Miranda"/>
    <m/>
  </r>
  <r>
    <s v="http://web.archive.org/web/20200710045206/https://www.atlasnetwork.org/about/people/advisory"/>
    <x v="1"/>
    <s v="Maralene Martin_2020_Advisory Council"/>
    <x v="17"/>
    <s v="Reno, NV, United States"/>
    <s v="Reno, NV, United States"/>
    <x v="0"/>
    <s v="Maralene"/>
    <m/>
    <m/>
    <s v="Martin"/>
    <m/>
  </r>
  <r>
    <s v="http://web.archive.org/web/20200710045206/https://www.atlasnetwork.org/about/people/advisory"/>
    <x v="1"/>
    <s v="Mariela Vicini_2020_Advisory Council"/>
    <x v="18"/>
    <s v="President, Fundación de Corazón a Corazón"/>
    <s v="President, Fundación de Corazón a Corazón"/>
    <x v="0"/>
    <s v="Mariela"/>
    <m/>
    <m/>
    <s v="Vicini"/>
    <m/>
  </r>
  <r>
    <s v="http://web.archive.org/web/20200710045206/https://www.atlasnetwork.org/about/people/advisory"/>
    <x v="1"/>
    <s v="Nicolas Ibanez_2020_Advisory Council"/>
    <x v="19"/>
    <m/>
    <s v="Owner, Inversiones Miramar Tres Limitada, Santiago, Chile"/>
    <x v="0"/>
    <s v="Nicolas"/>
    <m/>
    <m/>
    <s v="Ibanez"/>
    <m/>
  </r>
  <r>
    <s v="http://web.archive.org/web/20200710045206/https://www.atlasnetwork.org/about/people/advisory"/>
    <x v="1"/>
    <s v="Rajesh Jain_2020_Advisory Council"/>
    <x v="20"/>
    <s v="Founder-Managing Director of Netcore Solutions"/>
    <s v="Founder-Managing Director of Netcore Solutions"/>
    <x v="0"/>
    <s v="Rajesh"/>
    <m/>
    <m/>
    <s v="Jain"/>
    <m/>
  </r>
  <r>
    <s v="http://web.archive.org/web/20200710045206/https://www.atlasnetwork.org/about/people/advisory"/>
    <x v="1"/>
    <s v="Richard Wallace_2020_Advisory Council"/>
    <x v="21"/>
    <m/>
    <s v="Consultant, Freedom Communications, Santa Ana, CA, United States"/>
    <x v="0"/>
    <s v="Richard"/>
    <m/>
    <m/>
    <s v="Wallace"/>
    <m/>
  </r>
  <r>
    <s v="http://web.archive.org/web/20200710045206/https://www.atlasnetwork.org/about/people/advisory"/>
    <x v="1"/>
    <s v="Ron Manners_2020_Advisory Council"/>
    <x v="22"/>
    <s v="Founder, Croesus Mining"/>
    <s v="Founder, Croesus Mining"/>
    <x v="0"/>
    <s v="Ron"/>
    <m/>
    <m/>
    <s v="Manners"/>
    <m/>
  </r>
  <r>
    <s v="http://web.archive.org/web/20200710045206/https://www.atlasnetwork.org/about/people/advisory"/>
    <x v="1"/>
    <s v="Shari Williams_2020_Advisory Council"/>
    <x v="23"/>
    <s v="President, Vernon K. Krieble Foundation"/>
    <s v="President, Vernon K. Krieble Foundation"/>
    <x v="0"/>
    <s v="Shari"/>
    <m/>
    <m/>
    <s v="Williams"/>
    <m/>
  </r>
  <r>
    <s v="http://web.archive.org/web/20200710045206/https://www.atlasnetwork.org/about/people/advisory"/>
    <x v="1"/>
    <s v="Stuart Chase_2020_Advisory Council"/>
    <x v="24"/>
    <m/>
    <s v="Chairman, Chase Investment Council, Charlottesville, VA, United States"/>
    <x v="0"/>
    <s v="Stuart"/>
    <m/>
    <m/>
    <s v="Chase"/>
    <m/>
  </r>
  <r>
    <s v="http://web.archive.org/web/20200710045206/https://www.atlasnetwork.org/about/people/advisory"/>
    <x v="1"/>
    <s v="Vann Walke_2020_Advisory Council"/>
    <x v="25"/>
    <s v="CTO at Vinli Inc."/>
    <s v="CTO at Vinli Inc."/>
    <x v="0"/>
    <s v="Vann"/>
    <m/>
    <m/>
    <s v="Walke"/>
    <m/>
  </r>
  <r>
    <s v="http://web.archive.org/web/20200710045206/https://www.atlasnetwork.org/about/people/advisory"/>
    <x v="1"/>
    <s v="Warren Lammert III_2020_Advisory Council"/>
    <x v="26"/>
    <s v="Founder &amp; CIO, Granite Point Capital"/>
    <s v="Founder &amp; CIO, Granite Point Capital"/>
    <x v="0"/>
    <s v="Warren"/>
    <m/>
    <m/>
    <s v="Lammert"/>
    <s v="III"/>
  </r>
  <r>
    <s v="http://web.archive.org/web/20200710045206/https://www.atlasnetwork.org/about/people/advisory"/>
    <x v="1"/>
    <s v="Wayne Olson_2020_Advisory Council"/>
    <x v="27"/>
    <s v="Executive Director, Foundation for Economic Education"/>
    <s v="Executive Director, Foundation for Economic Education"/>
    <x v="0"/>
    <s v="Wayne"/>
    <m/>
    <m/>
    <s v="Olson"/>
    <m/>
  </r>
  <r>
    <s v="http://web.archive.org/web/20191105133139/https://www.atlasnetwork.org/about/people/advisory"/>
    <x v="2"/>
    <s v="Arturo Brillembourg_2019_Advisory Council"/>
    <x v="0"/>
    <m/>
    <s v="AEB Capital, Easton, MD, United States"/>
    <x v="0"/>
    <s v="Arturo"/>
    <m/>
    <m/>
    <s v="Brillembourg"/>
    <m/>
  </r>
  <r>
    <s v="http://web.archive.org/web/20191105133139/https://www.atlasnetwork.org/about/people/advisory"/>
    <x v="2"/>
    <s v="Bob Jefferies_2019_Advisory Council"/>
    <x v="1"/>
    <s v="Founder, Jefferies &amp; Associates"/>
    <s v="Founder, Jefferies &amp; Associates"/>
    <x v="0"/>
    <s v="Bob"/>
    <m/>
    <m/>
    <s v="Jefferies"/>
    <m/>
  </r>
  <r>
    <s v="http://web.archive.org/web/20191105133139/https://www.atlasnetwork.org/about/people/advisory"/>
    <x v="2"/>
    <s v="Charles Albers_2019_Advisory Council"/>
    <x v="2"/>
    <m/>
    <s v="Former Treasurer, Atlas Network, Sarasota, FL, United States"/>
    <x v="0"/>
    <s v="Charles"/>
    <m/>
    <s v="Chuck"/>
    <s v="Albers"/>
    <m/>
  </r>
  <r>
    <s v="http://web.archive.org/web/20191105133139/https://www.atlasnetwork.org/about/people/advisory"/>
    <x v="2"/>
    <s v="Dale Bottoms_2019_Advisory Council"/>
    <x v="28"/>
    <m/>
    <s v="LGBTQ for Liberty, Las Vegas, NV, United States"/>
    <x v="0"/>
    <s v="Dale"/>
    <m/>
    <m/>
    <s v="Bottoms"/>
    <m/>
  </r>
  <r>
    <s v="http://web.archive.org/web/20191105133139/https://www.atlasnetwork.org/about/people/advisory"/>
    <x v="2"/>
    <s v="Dan Gressel_2019_Advisory Council"/>
    <x v="3"/>
    <s v="Board of Directors, Yankee Institute for Public Policy"/>
    <s v="Board of Directors, Yankee Institute for Public Policy"/>
    <x v="0"/>
    <s v="Dan"/>
    <m/>
    <m/>
    <s v="Gressel"/>
    <m/>
  </r>
  <r>
    <s v="http://web.archive.org/web/20191105133139/https://www.atlasnetwork.org/about/people/advisory"/>
    <x v="2"/>
    <s v="Dan Peters_2019_Advisory Council"/>
    <x v="4"/>
    <s v="Lovett &amp; Ruth Peters Foundation"/>
    <s v="Lovett &amp; Ruth Peters Foundation"/>
    <x v="0"/>
    <s v="Dan"/>
    <m/>
    <m/>
    <s v="Peters"/>
    <m/>
  </r>
  <r>
    <s v="http://web.archive.org/web/20191105133139/https://www.atlasnetwork.org/about/people/advisory"/>
    <x v="2"/>
    <s v="Deecy Gray_2019_Advisory Council"/>
    <x v="5"/>
    <m/>
    <s v="Washington, DC, United States"/>
    <x v="0"/>
    <s v="Deecy"/>
    <m/>
    <m/>
    <s v="Gray"/>
    <m/>
  </r>
  <r>
    <s v="http://web.archive.org/web/20191105133139/https://www.atlasnetwork.org/about/people/advisory"/>
    <x v="2"/>
    <s v="Derwood Chase_2019_Advisory Council"/>
    <x v="6"/>
    <m/>
    <s v="Founder, Chase Investment Council, Charlottesville, VA, United States"/>
    <x v="0"/>
    <s v="Derwood"/>
    <m/>
    <m/>
    <s v="Chase"/>
    <m/>
  </r>
  <r>
    <s v="http://web.archive.org/web/20191105133139/https://www.atlasnetwork.org/about/people/advisory"/>
    <x v="2"/>
    <s v="George Pearson_2019_Advisory Council"/>
    <x v="7"/>
    <s v="Wichita, Kansas, United States"/>
    <s v="Wichita, Kansas, United States"/>
    <x v="0"/>
    <s v="George"/>
    <m/>
    <m/>
    <s v="Pearson"/>
    <m/>
  </r>
  <r>
    <s v="http://web.archive.org/web/20191105133139/https://www.atlasnetwork.org/about/people/advisory"/>
    <x v="2"/>
    <s v="Hilda Ochoa-Brillembourg_2019_Advisory Council"/>
    <x v="8"/>
    <m/>
    <s v="Easton, MD, United States"/>
    <x v="0"/>
    <s v="Hilda"/>
    <m/>
    <m/>
    <s v="Ochoa-Brillembourg"/>
    <m/>
  </r>
  <r>
    <s v="http://web.archive.org/web/20191105133139/https://www.atlasnetwork.org/about/people/advisory"/>
    <x v="2"/>
    <s v="Jean-Claude Gruffat_2019_Advisory Council"/>
    <x v="29"/>
    <m/>
    <s v="Managing Director, Galileo Advisors, New York, NY, United States"/>
    <x v="0"/>
    <s v="Jean-Claude"/>
    <m/>
    <m/>
    <s v="Gruffat"/>
    <m/>
  </r>
  <r>
    <s v="http://web.archive.org/web/20191105133139/https://www.atlasnetwork.org/about/people/advisory"/>
    <x v="2"/>
    <s v="John Cerasuolo_2019_Advisory Council"/>
    <x v="10"/>
    <m/>
    <s v="President &amp; COO, ADS Security, Nashville, TN, United States"/>
    <x v="0"/>
    <s v="John"/>
    <m/>
    <m/>
    <s v="Cerasuolo"/>
    <m/>
  </r>
  <r>
    <s v="http://web.archive.org/web/20191105133139/https://www.atlasnetwork.org/about/people/advisory"/>
    <x v="2"/>
    <s v="John Kayser_2019_Advisory Council"/>
    <x v="11"/>
    <s v="Kayser Family Foundation"/>
    <s v="Kayser Family Foundation"/>
    <x v="0"/>
    <s v="John"/>
    <m/>
    <m/>
    <s v="Kayser"/>
    <m/>
  </r>
  <r>
    <s v="http://web.archive.org/web/20191105133139/https://www.atlasnetwork.org/about/people/advisory"/>
    <x v="2"/>
    <s v="John Kunze_2019_Advisory Council"/>
    <x v="12"/>
    <s v="Independent Investor"/>
    <s v="Independent Investor"/>
    <x v="0"/>
    <s v="John"/>
    <m/>
    <m/>
    <s v="Kunze"/>
    <m/>
  </r>
  <r>
    <s v="http://web.archive.org/web/20191105133139/https://www.atlasnetwork.org/about/people/advisory"/>
    <x v="2"/>
    <s v="John S Lillard_2019_Advisory Council"/>
    <x v="13"/>
    <s v="Red Bird Hollow Foundation"/>
    <s v="Red Bird Hollow Foundation"/>
    <x v="0"/>
    <s v="John"/>
    <s v="S"/>
    <m/>
    <s v="Lillard"/>
    <m/>
  </r>
  <r>
    <s v="http://web.archive.org/web/20191105133139/https://www.atlasnetwork.org/about/people/advisory"/>
    <x v="2"/>
    <s v="Jon Basil Utley_2019_Advisory Council"/>
    <x v="30"/>
    <s v="Freda Utley Foundation"/>
    <s v="Freda Utley Foundation"/>
    <x v="0"/>
    <s v="Jon"/>
    <s v="Basil"/>
    <m/>
    <s v="Utley"/>
    <m/>
  </r>
  <r>
    <s v="http://web.archive.org/web/20191105133139/https://www.atlasnetwork.org/about/people/advisory"/>
    <x v="2"/>
    <s v="Lauren Templeton_2019_Advisory Council"/>
    <x v="14"/>
    <s v="Templeton &amp; Phillips Capital Management"/>
    <s v="Templeton &amp; Phillips Capital Management"/>
    <x v="0"/>
    <s v="Lauren"/>
    <m/>
    <m/>
    <s v="Templeton"/>
    <m/>
  </r>
  <r>
    <s v="http://web.archive.org/web/20191105133139/https://www.atlasnetwork.org/about/people/advisory"/>
    <x v="2"/>
    <s v="Leo Kayser III_2019_Advisory Council"/>
    <x v="15"/>
    <s v="Senior Partner, Kayser &amp; Redfern"/>
    <s v="Senior Partner, Kayser &amp; Redfern"/>
    <x v="0"/>
    <s v="Leo"/>
    <m/>
    <m/>
    <s v="Kayser"/>
    <s v="III"/>
  </r>
  <r>
    <s v="http://web.archive.org/web/20191105133139/https://www.atlasnetwork.org/about/people/advisory"/>
    <x v="2"/>
    <s v="Luis Miranda_2019_Advisory Council"/>
    <x v="16"/>
    <s v="Fmr Chairman, IDFC Private Equity"/>
    <s v="Fmr Chairman, IDFC Private Equity"/>
    <x v="0"/>
    <s v="Luis"/>
    <m/>
    <m/>
    <s v="Miranda"/>
    <m/>
  </r>
  <r>
    <s v="http://web.archive.org/web/20191105133139/https://www.atlasnetwork.org/about/people/advisory"/>
    <x v="2"/>
    <s v="Maralene Martin_2019_Advisory Council"/>
    <x v="17"/>
    <s v="Reno, NV, United States"/>
    <s v="Reno, NV, United States"/>
    <x v="0"/>
    <s v="Maralene"/>
    <m/>
    <m/>
    <s v="Martin"/>
    <m/>
  </r>
  <r>
    <s v="http://web.archive.org/web/20191105133139/https://www.atlasnetwork.org/about/people/advisory"/>
    <x v="2"/>
    <s v="Mariela Vicini_2019_Advisory Council"/>
    <x v="18"/>
    <s v="President, Fundación de Corazón a Corazón"/>
    <s v="President, Fundación de Corazón a Corazón"/>
    <x v="0"/>
    <s v="Mariela"/>
    <m/>
    <m/>
    <s v="Vicini"/>
    <m/>
  </r>
  <r>
    <s v="http://web.archive.org/web/20191105133139/https://www.atlasnetwork.org/about/people/advisory"/>
    <x v="2"/>
    <s v="Montgomery Brown_2019_Advisory Council"/>
    <x v="31"/>
    <s v="Vice President, Sarah Scaife Foundation. Former Communications Director at the American Enterprise Institute."/>
    <s v="Vice President, Sarah Scaife Foundation. Former Communications Director at the American Enterprise Institute."/>
    <x v="0"/>
    <s v="Montgomery"/>
    <m/>
    <m/>
    <s v="Brown"/>
    <m/>
  </r>
  <r>
    <s v="http://web.archive.org/web/20191105133139/https://www.atlasnetwork.org/about/people/advisory"/>
    <x v="2"/>
    <s v="Nicolas Ibanez_2019_Advisory Council"/>
    <x v="19"/>
    <m/>
    <s v="Owner, Inversiones Miramar Tres Limitada, Santiago, Chile"/>
    <x v="0"/>
    <s v="Nicolas"/>
    <m/>
    <m/>
    <s v="Ibanez"/>
    <m/>
  </r>
  <r>
    <s v="http://web.archive.org/web/20191105133139/https://www.atlasnetwork.org/about/people/advisory"/>
    <x v="2"/>
    <s v="Peter Goettler_2019_Advisory Council"/>
    <x v="32"/>
    <m/>
    <s v="President, Cato Institute, Washington, D.C., United States"/>
    <x v="0"/>
    <s v="Peter"/>
    <m/>
    <m/>
    <s v="Goettler"/>
    <m/>
  </r>
  <r>
    <s v="http://web.archive.org/web/20191105133139/https://www.atlasnetwork.org/about/people/advisory"/>
    <x v="2"/>
    <s v="Rajesh Jain_2019_Advisory Council"/>
    <x v="20"/>
    <s v="Founder-Managing Director of Netcore Solutions"/>
    <s v="Founder-Managing Director of Netcore Solutions"/>
    <x v="0"/>
    <s v="Rajesh"/>
    <m/>
    <m/>
    <s v="Jain"/>
    <m/>
  </r>
  <r>
    <s v="http://web.archive.org/web/20191105133139/https://www.atlasnetwork.org/about/people/advisory"/>
    <x v="2"/>
    <s v="Richard Wallace_2019_Advisory Council"/>
    <x v="21"/>
    <m/>
    <s v="Consultant, Freedom Communications, Santa Ana, CA, United States"/>
    <x v="0"/>
    <s v="Richard"/>
    <m/>
    <m/>
    <s v="Wallace"/>
    <m/>
  </r>
  <r>
    <s v="http://web.archive.org/web/20191105133139/https://www.atlasnetwork.org/about/people/advisory"/>
    <x v="2"/>
    <s v="Ron Manners_2019_Advisory Council"/>
    <x v="22"/>
    <s v="Founder, Croesus Mining"/>
    <s v="Founder, Croesus Mining"/>
    <x v="0"/>
    <s v="Ron"/>
    <m/>
    <m/>
    <s v="Manners"/>
    <m/>
  </r>
  <r>
    <s v="http://web.archive.org/web/20191105133139/https://www.atlasnetwork.org/about/people/advisory"/>
    <x v="2"/>
    <s v="Shari Williams_2019_Advisory Council"/>
    <x v="23"/>
    <s v="President, Vernon K. Krieble Foundation"/>
    <s v="President, Vernon K. Krieble Foundation"/>
    <x v="0"/>
    <s v="Shari"/>
    <m/>
    <m/>
    <s v="Williams"/>
    <m/>
  </r>
  <r>
    <s v="http://web.archive.org/web/20191105133139/https://www.atlasnetwork.org/about/people/advisory"/>
    <x v="2"/>
    <s v="Stuart Chase_2019_Advisory Council"/>
    <x v="24"/>
    <m/>
    <s v="Chairman, Chase Investment Council, Charlottesville, VA, United States"/>
    <x v="0"/>
    <s v="Stuart"/>
    <m/>
    <m/>
    <s v="Chase"/>
    <m/>
  </r>
  <r>
    <s v="http://web.archive.org/web/20191105133139/https://www.atlasnetwork.org/about/people/advisory"/>
    <x v="2"/>
    <s v="Vann Walke_2019_Advisory Council"/>
    <x v="25"/>
    <s v="CTO at Vinli Inc."/>
    <s v="CTO at Vinli Inc."/>
    <x v="0"/>
    <s v="Vann"/>
    <m/>
    <m/>
    <s v="Walke"/>
    <m/>
  </r>
  <r>
    <s v="http://web.archive.org/web/20191105133139/https://www.atlasnetwork.org/about/people/advisory"/>
    <x v="2"/>
    <s v="Warren Lammert III_2019_Advisory Council"/>
    <x v="26"/>
    <s v="Founder &amp; CIO, Granite Point Capital"/>
    <s v="Founder &amp; CIO, Granite Point Capital"/>
    <x v="0"/>
    <s v="Warren"/>
    <m/>
    <m/>
    <s v="Lammert"/>
    <s v="III"/>
  </r>
  <r>
    <s v="http://web.archive.org/web/20191105133139/https://www.atlasnetwork.org/about/people/advisory"/>
    <x v="2"/>
    <s v="Wayne Olson_2019_Advisory Council"/>
    <x v="27"/>
    <s v="Executive Director, Foundation for Economic Education"/>
    <s v="Executive Director, Foundation for Economic Education"/>
    <x v="0"/>
    <s v="Wayne"/>
    <m/>
    <m/>
    <s v="Olson"/>
    <m/>
  </r>
  <r>
    <s v="http://web.archive.org/web/20180316004104/https://www.atlasnetwork.org/about/people/advisory"/>
    <x v="3"/>
    <s v="Arturo Brillembourg_2018_Advisory Council"/>
    <x v="0"/>
    <s v="AEB Capital"/>
    <s v="AEB Capital"/>
    <x v="0"/>
    <s v="Arturo"/>
    <m/>
    <m/>
    <s v="Brillembourg"/>
    <m/>
  </r>
  <r>
    <s v="http://web.archive.org/web/20180316004104/https://www.atlasnetwork.org/about/people/advisory"/>
    <x v="3"/>
    <s v="Bob Jefferies_2018_Advisory Council"/>
    <x v="1"/>
    <s v="Founder, Jefferies &amp; Associates"/>
    <s v="Founder, Jefferies &amp; Associates"/>
    <x v="0"/>
    <s v="Bob"/>
    <m/>
    <m/>
    <s v="Jefferies"/>
    <m/>
  </r>
  <r>
    <s v="http://web.archive.org/web/20180316004104/https://www.atlasnetwork.org/about/people/advisory"/>
    <x v="3"/>
    <s v="Charles Albers_2018_Advisory Council"/>
    <x v="2"/>
    <s v="Former Treasurer, Atlas Network"/>
    <s v="Former Treasurer, Atlas Network"/>
    <x v="0"/>
    <s v="Charles"/>
    <m/>
    <s v="Chuck"/>
    <s v="Albers"/>
    <m/>
  </r>
  <r>
    <s v="http://web.archive.org/web/20180316004104/https://www.atlasnetwork.org/about/people/advisory"/>
    <x v="3"/>
    <s v="Dale Bottoms_2018_Advisory Council"/>
    <x v="28"/>
    <s v="Blue Oak Charitable Trust"/>
    <s v="Blue Oak Charitable Trust"/>
    <x v="0"/>
    <s v="Dale"/>
    <m/>
    <m/>
    <s v="Bottoms"/>
    <m/>
  </r>
  <r>
    <s v="http://web.archive.org/web/20180316004104/https://www.atlasnetwork.org/about/people/advisory"/>
    <x v="3"/>
    <s v="Dan Gressel_2018_Advisory Council"/>
    <x v="3"/>
    <s v="Board of Directors, Yankee Institute for Public Policy"/>
    <s v="Board of Directors, Yankee Institute for Public Policy"/>
    <x v="0"/>
    <s v="Dan"/>
    <m/>
    <m/>
    <s v="Gressel"/>
    <m/>
  </r>
  <r>
    <s v="http://web.archive.org/web/20180316004104/https://www.atlasnetwork.org/about/people/advisory"/>
    <x v="3"/>
    <s v="Dan Peters_2018_Advisory Council"/>
    <x v="4"/>
    <s v="Lovett &amp; Ruth Peters Foundation"/>
    <s v="Lovett &amp; Ruth Peters Foundation"/>
    <x v="0"/>
    <s v="Dan"/>
    <m/>
    <m/>
    <s v="Peters"/>
    <m/>
  </r>
  <r>
    <s v="http://web.archive.org/web/20180316004104/https://www.atlasnetwork.org/about/people/advisory"/>
    <x v="3"/>
    <s v="Derwood Chase_2018_Advisory Council"/>
    <x v="6"/>
    <s v="Founder, Chase Investment Council"/>
    <s v="Founder, Chase Investment Council"/>
    <x v="0"/>
    <s v="Derwood"/>
    <m/>
    <m/>
    <s v="Chase"/>
    <m/>
  </r>
  <r>
    <s v="http://web.archive.org/web/20180316004104/https://www.atlasnetwork.org/about/people/advisory"/>
    <x v="3"/>
    <s v="George Mosher_2018_Advisory Council"/>
    <x v="33"/>
    <s v="Milwaukee, WI, United States"/>
    <s v="Milwaukee, WI, United States"/>
    <x v="0"/>
    <s v="George"/>
    <m/>
    <m/>
    <s v="Mosher"/>
    <m/>
  </r>
  <r>
    <s v="http://web.archive.org/web/20180316004104/https://www.atlasnetwork.org/about/people/advisory"/>
    <x v="3"/>
    <s v="George Pearson_2018_Advisory Council"/>
    <x v="7"/>
    <s v="Wichita, Kansas, United States"/>
    <s v="Wichita, Kansas, United States"/>
    <x v="0"/>
    <s v="George"/>
    <m/>
    <m/>
    <s v="Pearson"/>
    <m/>
  </r>
  <r>
    <s v="http://web.archive.org/web/20180316004104/https://www.atlasnetwork.org/about/people/advisory"/>
    <x v="3"/>
    <s v="Jean-Claude Gruffat_2018_Advisory Council"/>
    <x v="29"/>
    <s v="Managing Director, Galileo Advisors"/>
    <s v="Managing Director, Galileo Advisors"/>
    <x v="0"/>
    <s v="Jean-Claude"/>
    <m/>
    <m/>
    <s v="Gruffat"/>
    <m/>
  </r>
  <r>
    <s v="http://web.archive.org/web/20180316004104/https://www.atlasnetwork.org/about/people/advisory"/>
    <x v="3"/>
    <s v="John Cerasuolo_2018_Advisory Council"/>
    <x v="10"/>
    <s v="President &amp; COO, ADS Security"/>
    <s v="President &amp; COO, ADS Security"/>
    <x v="0"/>
    <s v="John"/>
    <m/>
    <m/>
    <s v="Cerasuolo"/>
    <m/>
  </r>
  <r>
    <s v="http://web.archive.org/web/20180316004104/https://www.atlasnetwork.org/about/people/advisory"/>
    <x v="3"/>
    <s v="John Kayser_2018_Advisory Council"/>
    <x v="11"/>
    <s v="Kayser Family Foundation"/>
    <s v="Kayser Family Foundation"/>
    <x v="0"/>
    <s v="John"/>
    <m/>
    <m/>
    <s v="Kayser"/>
    <m/>
  </r>
  <r>
    <s v="http://web.archive.org/web/20180316004104/https://www.atlasnetwork.org/about/people/advisory"/>
    <x v="3"/>
    <s v="John Kunze_2018_Advisory Council"/>
    <x v="12"/>
    <s v="Independent Investor"/>
    <s v="Independent Investor"/>
    <x v="0"/>
    <s v="John"/>
    <m/>
    <m/>
    <s v="Kunze"/>
    <m/>
  </r>
  <r>
    <s v="http://web.archive.org/web/20180316004104/https://www.atlasnetwork.org/about/people/advisory"/>
    <x v="3"/>
    <s v="John S Lillard_2018_Advisory Council"/>
    <x v="13"/>
    <s v="Red Bird Hollow Foundation"/>
    <s v="Red Bird Hollow Foundation"/>
    <x v="0"/>
    <s v="John"/>
    <s v="S"/>
    <m/>
    <s v="Lillard"/>
    <m/>
  </r>
  <r>
    <s v="http://web.archive.org/web/20180316004104/https://www.atlasnetwork.org/about/people/advisory"/>
    <x v="3"/>
    <s v="Jon Basil Utley_2018_Advisory Council"/>
    <x v="30"/>
    <s v="Freda Utley Foundation"/>
    <s v="Freda Utley Foundation"/>
    <x v="0"/>
    <s v="Jon"/>
    <s v="Basil"/>
    <m/>
    <s v="Utley"/>
    <m/>
  </r>
  <r>
    <s v="http://web.archive.org/web/20180316004104/https://www.atlasnetwork.org/about/people/advisory"/>
    <x v="3"/>
    <s v="Lauren Templeton_2018_Advisory Council"/>
    <x v="14"/>
    <s v="Templeton &amp; Phillips Capital Management"/>
    <s v="Templeton &amp; Phillips Capital Management"/>
    <x v="0"/>
    <s v="Lauren"/>
    <m/>
    <m/>
    <s v="Templeton"/>
    <m/>
  </r>
  <r>
    <s v="http://web.archive.org/web/20180316004104/https://www.atlasnetwork.org/about/people/advisory"/>
    <x v="3"/>
    <s v="Leo Kayser III_2018_Advisory Council"/>
    <x v="15"/>
    <s v="Senior Partner, Kayser &amp; Redfern"/>
    <s v="Senior Partner, Kayser &amp; Redfern"/>
    <x v="0"/>
    <s v="Leo"/>
    <m/>
    <m/>
    <s v="Kayser"/>
    <s v="III"/>
  </r>
  <r>
    <s v="http://web.archive.org/web/20180316004104/https://www.atlasnetwork.org/about/people/advisory"/>
    <x v="3"/>
    <s v="Linda Edwards_2018_Advisory Council"/>
    <x v="34"/>
    <s v="London, United Kingdom"/>
    <s v="London, United Kingdom"/>
    <x v="0"/>
    <s v="Linda"/>
    <m/>
    <m/>
    <s v="Edwards"/>
    <m/>
  </r>
  <r>
    <s v="http://web.archive.org/web/20180316004104/https://www.atlasnetwork.org/about/people/advisory"/>
    <x v="3"/>
    <s v="Luis Miranda_2018_Advisory Council"/>
    <x v="16"/>
    <s v="Fmr Chairman, IDFC Private Equity"/>
    <s v="Fmr Chairman, IDFC Private Equity"/>
    <x v="0"/>
    <s v="Luis"/>
    <m/>
    <m/>
    <s v="Miranda"/>
    <m/>
  </r>
  <r>
    <s v="http://web.archive.org/web/20180316004104/https://www.atlasnetwork.org/about/people/advisory"/>
    <x v="3"/>
    <s v="Luis Perez_2018_Advisory Council"/>
    <x v="35"/>
    <s v="San Franciso, CA, United States"/>
    <s v="San Franciso, CA, United States"/>
    <x v="0"/>
    <s v="Luis"/>
    <m/>
    <m/>
    <s v="Perez"/>
    <m/>
  </r>
  <r>
    <s v="http://web.archive.org/web/20180316004104/https://www.atlasnetwork.org/about/people/advisory"/>
    <x v="3"/>
    <s v="Maralene Martin_2018_Advisory Council"/>
    <x v="17"/>
    <s v="Reno, NV, United States"/>
    <s v="Reno, NV, United States"/>
    <x v="0"/>
    <s v="Maralene"/>
    <m/>
    <m/>
    <s v="Martin"/>
    <m/>
  </r>
  <r>
    <s v="http://web.archive.org/web/20180316004104/https://www.atlasnetwork.org/about/people/advisory"/>
    <x v="3"/>
    <s v="Mariela Vicini_2018_Advisory Council"/>
    <x v="18"/>
    <s v="President, Fundación de Corazón a Corazón"/>
    <s v="President, Fundación de Corazón a Corazón"/>
    <x v="0"/>
    <s v="Mariela"/>
    <m/>
    <m/>
    <s v="Vicini"/>
    <m/>
  </r>
  <r>
    <s v="http://web.archive.org/web/20180316004104/https://www.atlasnetwork.org/about/people/advisory"/>
    <x v="3"/>
    <s v="Montgomery Brown_2018_Advisory Council"/>
    <x v="31"/>
    <s v="Vice President, Sarah Scaife Foundation. Former Communications Director at the American Enterprise Institute."/>
    <s v="Vice President, Sarah Scaife Foundation. Former Communications Director at the American Enterprise Institute."/>
    <x v="0"/>
    <s v="Montgomery"/>
    <m/>
    <m/>
    <s v="Brown"/>
    <m/>
  </r>
  <r>
    <s v="http://web.archive.org/web/20180316004104/https://www.atlasnetwork.org/about/people/advisory"/>
    <x v="3"/>
    <s v="Nadine Prah_2018_Advisory Council"/>
    <x v="36"/>
    <s v="Vida M Ridnikar Trust"/>
    <s v="Vida M Ridnikar Trust"/>
    <x v="0"/>
    <s v="Nadine"/>
    <m/>
    <m/>
    <s v="Prah"/>
    <m/>
  </r>
  <r>
    <s v="http://web.archive.org/web/20180316004104/https://www.atlasnetwork.org/about/people/advisory"/>
    <x v="3"/>
    <s v="Nicolas Ibanez_2018_Advisory Council"/>
    <x v="19"/>
    <s v="Owner, Inversiones Miramar Tres Limitada"/>
    <s v="Owner, Inversiones Miramar Tres Limitada"/>
    <x v="0"/>
    <s v="Nicolas"/>
    <m/>
    <m/>
    <s v="Ibanez"/>
    <m/>
  </r>
  <r>
    <s v="http://web.archive.org/web/20180316004104/https://www.atlasnetwork.org/about/people/advisory"/>
    <x v="3"/>
    <s v="Oscar Garcia Mendoza_2018_Advisory Council"/>
    <x v="37"/>
    <s v="Chairman, Novopayment"/>
    <s v="Chairman, Novopayment"/>
    <x v="0"/>
    <s v="Oscar"/>
    <s v="Garcia"/>
    <m/>
    <s v="Mendoza"/>
    <m/>
  </r>
  <r>
    <s v="http://web.archive.org/web/20180316004104/https://www.atlasnetwork.org/about/people/advisory"/>
    <x v="3"/>
    <s v="Peter Goettler_2018_Advisory Council"/>
    <x v="32"/>
    <s v="President, Cato Institute"/>
    <s v="President, Cato Institute"/>
    <x v="0"/>
    <s v="Peter"/>
    <m/>
    <m/>
    <s v="Goettler"/>
    <m/>
  </r>
  <r>
    <s v="http://web.archive.org/web/20180316004104/https://www.atlasnetwork.org/about/people/advisory"/>
    <x v="3"/>
    <s v="Rajesh Jain_2018_Advisory Council"/>
    <x v="20"/>
    <s v="Founder-Managing Director of Netcore Solutions"/>
    <s v="Founder-Managing Director of Netcore Solutions"/>
    <x v="0"/>
    <s v="Rajesh"/>
    <m/>
    <m/>
    <s v="Jain"/>
    <m/>
  </r>
  <r>
    <s v="http://web.archive.org/web/20180316004104/https://www.atlasnetwork.org/about/people/advisory"/>
    <x v="3"/>
    <s v="Ron Manners_2018_Advisory Council"/>
    <x v="22"/>
    <s v="Founder, Croesus Mining"/>
    <s v="Founder, Croesus Mining"/>
    <x v="0"/>
    <s v="Ron"/>
    <m/>
    <m/>
    <s v="Manners"/>
    <m/>
  </r>
  <r>
    <s v="http://web.archive.org/web/20180316004104/https://www.atlasnetwork.org/about/people/advisory"/>
    <x v="3"/>
    <s v="Sam Corcos_2018_Advisory Council"/>
    <x v="38"/>
    <s v="Founder / Head of Technology, CarDash"/>
    <s v="Founder / Head of Technology, CarDash"/>
    <x v="0"/>
    <s v="Sam"/>
    <m/>
    <m/>
    <s v="Corcos"/>
    <m/>
  </r>
  <r>
    <s v="http://web.archive.org/web/20180316004104/https://www.atlasnetwork.org/about/people/advisory"/>
    <x v="3"/>
    <s v="Shari Williams_2018_Advisory Council"/>
    <x v="23"/>
    <s v="President, Vernon K. Krieble Foundation"/>
    <s v="President, Vernon K. Krieble Foundation"/>
    <x v="0"/>
    <s v="Shari"/>
    <m/>
    <m/>
    <s v="Williams"/>
    <m/>
  </r>
  <r>
    <s v="http://web.archive.org/web/20180316004104/https://www.atlasnetwork.org/about/people/advisory"/>
    <x v="3"/>
    <s v="Stuart Chase_2018_Advisory Council"/>
    <x v="24"/>
    <s v="Chairman, Chase Investment Council"/>
    <s v="Chairman, Chase Investment Council"/>
    <x v="0"/>
    <s v="Stuart"/>
    <m/>
    <m/>
    <s v="Chase"/>
    <m/>
  </r>
  <r>
    <s v="http://web.archive.org/web/20180316004104/https://www.atlasnetwork.org/about/people/advisory"/>
    <x v="3"/>
    <s v="Vann Walke_2018_Advisory Council"/>
    <x v="25"/>
    <s v="COO, Nanotronics Imaging"/>
    <s v="COO, Nanotronics Imaging"/>
    <x v="0"/>
    <s v="Vann"/>
    <m/>
    <m/>
    <s v="Walke"/>
    <m/>
  </r>
  <r>
    <s v="http://web.archive.org/web/20180316004104/https://www.atlasnetwork.org/about/people/advisory"/>
    <x v="3"/>
    <s v="Warren Lammert III_2018_Advisory Council"/>
    <x v="26"/>
    <s v="Founder &amp; CIO, Granite Point Capital"/>
    <s v="Founder &amp; CIO, Granite Point Capital"/>
    <x v="0"/>
    <s v="Warren"/>
    <m/>
    <m/>
    <s v="Lammert"/>
    <s v="III"/>
  </r>
  <r>
    <s v="http://web.archive.org/web/20180316004104/https://www.atlasnetwork.org/about/people/advisory"/>
    <x v="3"/>
    <s v="Wayne Olson_2018_Advisory Council"/>
    <x v="27"/>
    <s v="Executive Director, Foundation for Economic Education"/>
    <s v="Executive Director, Foundation for Economic Education"/>
    <x v="0"/>
    <s v="Wayne"/>
    <m/>
    <m/>
    <s v="Olson"/>
    <m/>
  </r>
  <r>
    <s v="http://web.archive.org/web/20170114180049/https://www.atlasnetwork.org/about/people/advisory"/>
    <x v="4"/>
    <s v="Alberto Mestre_2017_Advisory Council"/>
    <x v="39"/>
    <m/>
    <m/>
    <x v="0"/>
    <s v="Alberto"/>
    <m/>
    <m/>
    <s v="Mestre"/>
    <m/>
  </r>
  <r>
    <s v="http://web.archive.org/web/20170114180049/https://www.atlasnetwork.org/about/people/advisory"/>
    <x v="4"/>
    <s v="Bob Jefferies_2017_Advisory Council"/>
    <x v="1"/>
    <m/>
    <m/>
    <x v="0"/>
    <s v="Bob"/>
    <m/>
    <m/>
    <s v="Jefferies"/>
    <m/>
  </r>
  <r>
    <s v="http://web.archive.org/web/20170114180049/https://www.atlasnetwork.org/about/people/advisory"/>
    <x v="4"/>
    <s v="Charles Albers_2017_Advisory Council"/>
    <x v="2"/>
    <m/>
    <m/>
    <x v="0"/>
    <s v="Charles"/>
    <m/>
    <s v="Chuck"/>
    <s v="Albers"/>
    <m/>
  </r>
  <r>
    <s v="http://web.archive.org/web/20170114180049/https://www.atlasnetwork.org/about/people/advisory"/>
    <x v="4"/>
    <s v="Dale Bottoms_2017_Advisory Council"/>
    <x v="28"/>
    <m/>
    <m/>
    <x v="0"/>
    <s v="Dale"/>
    <m/>
    <m/>
    <s v="Bottoms"/>
    <m/>
  </r>
  <r>
    <s v="http://web.archive.org/web/20170114180049/https://www.atlasnetwork.org/about/people/advisory"/>
    <x v="4"/>
    <s v="Dan Gressel_2017_Advisory Council"/>
    <x v="3"/>
    <m/>
    <m/>
    <x v="0"/>
    <s v="Dan"/>
    <m/>
    <m/>
    <s v="Gressel"/>
    <m/>
  </r>
  <r>
    <s v="http://web.archive.org/web/20170114180049/https://www.atlasnetwork.org/about/people/advisory"/>
    <x v="4"/>
    <s v="Dan Peters_2017_Advisory Council"/>
    <x v="4"/>
    <m/>
    <m/>
    <x v="0"/>
    <s v="Dan"/>
    <m/>
    <m/>
    <s v="Peters"/>
    <m/>
  </r>
  <r>
    <s v="http://web.archive.org/web/20170114180049/https://www.atlasnetwork.org/about/people/advisory"/>
    <x v="4"/>
    <s v="Derwood Chase_2017_Advisory Council"/>
    <x v="6"/>
    <m/>
    <m/>
    <x v="0"/>
    <s v="Derwood"/>
    <m/>
    <m/>
    <s v="Chase"/>
    <m/>
  </r>
  <r>
    <s v="http://web.archive.org/web/20170114180049/https://www.atlasnetwork.org/about/people/advisory"/>
    <x v="4"/>
    <s v="John Cerasuolo_2017_Advisory Council"/>
    <x v="10"/>
    <m/>
    <m/>
    <x v="0"/>
    <s v="John"/>
    <m/>
    <m/>
    <s v="Cerasuolo"/>
    <m/>
  </r>
  <r>
    <s v="http://web.archive.org/web/20170114180049/https://www.atlasnetwork.org/about/people/advisory"/>
    <x v="4"/>
    <s v="John Kayser_2017_Advisory Council"/>
    <x v="11"/>
    <m/>
    <m/>
    <x v="0"/>
    <s v="John"/>
    <m/>
    <m/>
    <s v="Kayser"/>
    <m/>
  </r>
  <r>
    <s v="http://web.archive.org/web/20170114180049/https://www.atlasnetwork.org/about/people/advisory"/>
    <x v="4"/>
    <s v="Jon Basil Utley_2017_Advisory Council"/>
    <x v="30"/>
    <m/>
    <m/>
    <x v="0"/>
    <s v="Jon"/>
    <s v="Basil"/>
    <m/>
    <s v="Utley"/>
    <m/>
  </r>
  <r>
    <s v="http://web.archive.org/web/20170114180049/https://www.atlasnetwork.org/about/people/advisory"/>
    <x v="4"/>
    <s v="Lauren Templeton_2017_Advisory Council"/>
    <x v="14"/>
    <m/>
    <m/>
    <x v="0"/>
    <s v="Lauren"/>
    <m/>
    <m/>
    <s v="Templeton"/>
    <m/>
  </r>
  <r>
    <s v="http://web.archive.org/web/20170114180049/https://www.atlasnetwork.org/about/people/advisory"/>
    <x v="4"/>
    <s v="Leo Kayser III_2017_Advisory Council"/>
    <x v="15"/>
    <m/>
    <m/>
    <x v="0"/>
    <s v="Leo"/>
    <m/>
    <m/>
    <s v="Kayser"/>
    <s v="III"/>
  </r>
  <r>
    <s v="http://web.archive.org/web/20170114180049/https://www.atlasnetwork.org/about/people/advisory"/>
    <x v="4"/>
    <s v="Luis Perez_2017_Advisory Council"/>
    <x v="35"/>
    <m/>
    <m/>
    <x v="0"/>
    <s v="Luis"/>
    <m/>
    <m/>
    <s v="Perez"/>
    <m/>
  </r>
  <r>
    <s v="http://web.archive.org/web/20170114180049/https://www.atlasnetwork.org/about/people/advisory"/>
    <x v="4"/>
    <s v="Maralene Martin_2017_Advisory Council"/>
    <x v="17"/>
    <m/>
    <m/>
    <x v="0"/>
    <s v="Maralene"/>
    <m/>
    <m/>
    <s v="Martin"/>
    <m/>
  </r>
  <r>
    <s v="http://web.archive.org/web/20170114180049/https://www.atlasnetwork.org/about/people/advisory"/>
    <x v="4"/>
    <s v="Mariela Vicini_2017_Advisory Council"/>
    <x v="18"/>
    <m/>
    <m/>
    <x v="0"/>
    <s v="Mariela"/>
    <m/>
    <m/>
    <s v="Vicini"/>
    <m/>
  </r>
  <r>
    <s v="http://web.archive.org/web/20170114180049/https://www.atlasnetwork.org/about/people/advisory"/>
    <x v="4"/>
    <s v="Nadine Prah_2017_Advisory Council"/>
    <x v="36"/>
    <m/>
    <m/>
    <x v="0"/>
    <s v="Nadine"/>
    <m/>
    <m/>
    <s v="Prah"/>
    <m/>
  </r>
  <r>
    <s v="http://web.archive.org/web/20170114180049/https://www.atlasnetwork.org/about/people/advisory"/>
    <x v="4"/>
    <s v="Nicolas Ibanez_2017_Advisory Council"/>
    <x v="19"/>
    <m/>
    <m/>
    <x v="0"/>
    <s v="Nicolas"/>
    <m/>
    <m/>
    <s v="Ibanez"/>
    <m/>
  </r>
  <r>
    <s v="http://web.archive.org/web/20170114180049/https://www.atlasnetwork.org/about/people/advisory"/>
    <x v="4"/>
    <s v="Oscar Garcia Mendoza_2017_Advisory Council"/>
    <x v="37"/>
    <m/>
    <m/>
    <x v="0"/>
    <s v="Oscar"/>
    <s v="Garcia"/>
    <m/>
    <s v="Mendoza"/>
    <m/>
  </r>
  <r>
    <s v="http://web.archive.org/web/20170114180049/https://www.atlasnetwork.org/about/people/advisory"/>
    <x v="4"/>
    <s v="Peter Goettler_2017_Advisory Council"/>
    <x v="32"/>
    <m/>
    <m/>
    <x v="0"/>
    <s v="Peter"/>
    <m/>
    <m/>
    <s v="Goettler"/>
    <m/>
  </r>
  <r>
    <s v="http://web.archive.org/web/20170114180049/https://www.atlasnetwork.org/about/people/advisory"/>
    <x v="4"/>
    <s v="Ron Manners_2017_Advisory Council"/>
    <x v="22"/>
    <m/>
    <m/>
    <x v="0"/>
    <s v="Ron"/>
    <m/>
    <m/>
    <s v="Manners"/>
    <m/>
  </r>
  <r>
    <s v="http://web.archive.org/web/20170114180049/https://www.atlasnetwork.org/about/people/advisory"/>
    <x v="4"/>
    <s v="Sam Corcos_2017_Advisory Council"/>
    <x v="38"/>
    <m/>
    <m/>
    <x v="0"/>
    <s v="Sam"/>
    <m/>
    <m/>
    <s v="Corcos"/>
    <m/>
  </r>
  <r>
    <s v="http://web.archive.org/web/20170114180049/https://www.atlasnetwork.org/about/people/advisory"/>
    <x v="4"/>
    <s v="Shari Williams_2017_Advisory Council"/>
    <x v="23"/>
    <m/>
    <m/>
    <x v="0"/>
    <s v="Shari"/>
    <m/>
    <m/>
    <s v="Williams"/>
    <m/>
  </r>
  <r>
    <s v="http://web.archive.org/web/20170114180049/https://www.atlasnetwork.org/about/people/advisory"/>
    <x v="4"/>
    <s v="Stuart Chase_2017_Advisory Council"/>
    <x v="24"/>
    <m/>
    <m/>
    <x v="0"/>
    <s v="Stuart"/>
    <m/>
    <m/>
    <s v="Chase"/>
    <m/>
  </r>
  <r>
    <s v="http://web.archive.org/web/20170114180049/https://www.atlasnetwork.org/about/people/advisory"/>
    <x v="4"/>
    <s v="Vann Walke_2017_Advisory Council"/>
    <x v="25"/>
    <m/>
    <m/>
    <x v="0"/>
    <s v="Vann"/>
    <m/>
    <m/>
    <s v="Walke"/>
    <m/>
  </r>
  <r>
    <s v="http://web.archive.org/web/20170114180049/https://www.atlasnetwork.org/about/people/advisory"/>
    <x v="4"/>
    <s v="Warren Lammert III_2017_Advisory Council"/>
    <x v="26"/>
    <m/>
    <m/>
    <x v="0"/>
    <s v="Warren"/>
    <m/>
    <m/>
    <s v="Lammert"/>
    <s v="III"/>
  </r>
  <r>
    <s v="http://web.archive.org/web/20170114180049/https://www.atlasnetwork.org/about/people/advisory"/>
    <x v="4"/>
    <s v="Wayne Olson_2017_Advisory Council"/>
    <x v="27"/>
    <m/>
    <m/>
    <x v="0"/>
    <s v="Wayne"/>
    <m/>
    <m/>
    <s v="Olson"/>
    <m/>
  </r>
  <r>
    <s v="http://web.archive.org/web/20161005122443/https://www.atlasnetwork.org/about/people/advisory"/>
    <x v="5"/>
    <s v="Alberto Mestre_2016_Advisory Council"/>
    <x v="39"/>
    <m/>
    <m/>
    <x v="0"/>
    <s v="Alberto"/>
    <m/>
    <m/>
    <s v="Mestre"/>
    <m/>
  </r>
  <r>
    <s v="http://web.archive.org/web/20161005122443/https://www.atlasnetwork.org/about/people/advisory"/>
    <x v="5"/>
    <s v="Barry Conner_2016_Advisory Council"/>
    <x v="40"/>
    <m/>
    <m/>
    <x v="0"/>
    <s v="Barry"/>
    <m/>
    <m/>
    <s v="Conner"/>
    <m/>
  </r>
  <r>
    <s v="http://web.archive.org/web/20161005122443/https://www.atlasnetwork.org/about/people/advisory"/>
    <x v="5"/>
    <s v="Bob Jefferies_2016_Advisory Council"/>
    <x v="1"/>
    <m/>
    <m/>
    <x v="0"/>
    <s v="Bob"/>
    <m/>
    <m/>
    <s v="Jefferies"/>
    <m/>
  </r>
  <r>
    <s v="http://web.archive.org/web/20161005122443/https://www.atlasnetwork.org/about/people/advisory"/>
    <x v="5"/>
    <s v="Charles Albers_2016_Advisory Council"/>
    <x v="2"/>
    <m/>
    <m/>
    <x v="0"/>
    <s v="Charles"/>
    <m/>
    <s v="Chuck"/>
    <s v="Albers"/>
    <m/>
  </r>
  <r>
    <s v="http://web.archive.org/web/20161005122443/https://www.atlasnetwork.org/about/people/advisory"/>
    <x v="5"/>
    <s v="Dan Gressel_2016_Advisory Council"/>
    <x v="3"/>
    <m/>
    <m/>
    <x v="0"/>
    <s v="Dan"/>
    <m/>
    <m/>
    <s v="Gressel"/>
    <m/>
  </r>
  <r>
    <s v="http://web.archive.org/web/20161005122443/https://www.atlasnetwork.org/about/people/advisory"/>
    <x v="5"/>
    <s v="Derwood Chase_2016_Advisory Council"/>
    <x v="6"/>
    <m/>
    <m/>
    <x v="0"/>
    <s v="Derwood"/>
    <m/>
    <m/>
    <s v="Chase"/>
    <m/>
  </r>
  <r>
    <s v="http://web.archive.org/web/20161005122443/https://www.atlasnetwork.org/about/people/advisory"/>
    <x v="5"/>
    <s v="Jed Sunden_2016_Advisory Council"/>
    <x v="41"/>
    <m/>
    <m/>
    <x v="0"/>
    <s v="Jed"/>
    <m/>
    <m/>
    <s v="Sunden"/>
    <m/>
  </r>
  <r>
    <s v="http://web.archive.org/web/20161005122443/https://www.atlasnetwork.org/about/people/advisory"/>
    <x v="5"/>
    <s v="John Cerasuolo_2016_Advisory Council"/>
    <x v="10"/>
    <m/>
    <m/>
    <x v="0"/>
    <s v="John"/>
    <m/>
    <m/>
    <s v="Cerasuolo"/>
    <m/>
  </r>
  <r>
    <s v="http://web.archive.org/web/20161005122443/https://www.atlasnetwork.org/about/people/advisory"/>
    <x v="5"/>
    <s v="John Dalsheim_2016_Advisory Council"/>
    <x v="42"/>
    <m/>
    <m/>
    <x v="0"/>
    <s v="John"/>
    <m/>
    <m/>
    <s v="Dalsheim"/>
    <m/>
  </r>
  <r>
    <s v="http://web.archive.org/web/20161005122443/https://www.atlasnetwork.org/about/people/advisory"/>
    <x v="5"/>
    <s v="Jon Basil Utley_2016_Advisory Council"/>
    <x v="30"/>
    <m/>
    <m/>
    <x v="0"/>
    <s v="Jon"/>
    <s v="Basil"/>
    <m/>
    <s v="Utley"/>
    <m/>
  </r>
  <r>
    <s v="http://web.archive.org/web/20161005122443/https://www.atlasnetwork.org/about/people/advisory"/>
    <x v="5"/>
    <s v="Lauren Templeton_2016_Advisory Council"/>
    <x v="14"/>
    <m/>
    <m/>
    <x v="0"/>
    <s v="Lauren"/>
    <m/>
    <m/>
    <s v="Templeton"/>
    <m/>
  </r>
  <r>
    <s v="http://web.archive.org/web/20161005122443/https://www.atlasnetwork.org/about/people/advisory"/>
    <x v="5"/>
    <s v="Leo Kayser III_2016_Advisory Council"/>
    <x v="15"/>
    <m/>
    <m/>
    <x v="0"/>
    <s v="Leo"/>
    <m/>
    <m/>
    <s v="Kayser"/>
    <s v="III"/>
  </r>
  <r>
    <s v="http://web.archive.org/web/20161005122443/https://www.atlasnetwork.org/about/people/advisory"/>
    <x v="5"/>
    <s v="Luis Perez_2016_Advisory Council"/>
    <x v="35"/>
    <m/>
    <m/>
    <x v="0"/>
    <s v="Luis"/>
    <m/>
    <m/>
    <s v="Perez"/>
    <m/>
  </r>
  <r>
    <s v="http://web.archive.org/web/20161005122443/https://www.atlasnetwork.org/about/people/advisory"/>
    <x v="5"/>
    <s v="Mariela Vicini_2016_Advisory Council"/>
    <x v="18"/>
    <m/>
    <m/>
    <x v="0"/>
    <s v="Mariela"/>
    <m/>
    <m/>
    <s v="Vicini"/>
    <m/>
  </r>
  <r>
    <s v="http://web.archive.org/web/20161005122443/https://www.atlasnetwork.org/about/people/advisory"/>
    <x v="5"/>
    <s v="Nadine Prah_2016_Advisory Council"/>
    <x v="36"/>
    <m/>
    <m/>
    <x v="0"/>
    <s v="Nadine"/>
    <m/>
    <m/>
    <s v="Prah"/>
    <m/>
  </r>
  <r>
    <s v="http://web.archive.org/web/20161005122443/https://www.atlasnetwork.org/about/people/advisory"/>
    <x v="5"/>
    <s v="Nicolas Ibanez_2016_Advisory Council"/>
    <x v="19"/>
    <m/>
    <m/>
    <x v="0"/>
    <s v="Nicolas"/>
    <m/>
    <m/>
    <s v="Ibanez"/>
    <m/>
  </r>
  <r>
    <s v="http://web.archive.org/web/20161005122443/https://www.atlasnetwork.org/about/people/advisory"/>
    <x v="5"/>
    <s v="Oscar Garcia Mendoza_2016_Advisory Council"/>
    <x v="37"/>
    <m/>
    <m/>
    <x v="0"/>
    <s v="Oscar"/>
    <s v="Garcia"/>
    <m/>
    <s v="Mendoza"/>
    <m/>
  </r>
  <r>
    <s v="http://web.archive.org/web/20161005122443/https://www.atlasnetwork.org/about/people/advisory"/>
    <x v="5"/>
    <s v="Pamela Hoiles_2016_Advisory Council"/>
    <x v="43"/>
    <m/>
    <m/>
    <x v="0"/>
    <s v="Pamela"/>
    <m/>
    <m/>
    <s v="Hoiles"/>
    <m/>
  </r>
  <r>
    <s v="http://web.archive.org/web/20161005122443/https://www.atlasnetwork.org/about/people/advisory"/>
    <x v="5"/>
    <s v="Peter Goettler_2016_Advisory Council"/>
    <x v="32"/>
    <m/>
    <m/>
    <x v="0"/>
    <s v="Peter"/>
    <m/>
    <m/>
    <s v="Goettler"/>
    <m/>
  </r>
  <r>
    <s v="http://web.archive.org/web/20161005122443/https://www.atlasnetwork.org/about/people/advisory"/>
    <x v="5"/>
    <s v="Robert Boyd_2016_Advisory Council"/>
    <x v="44"/>
    <m/>
    <m/>
    <x v="0"/>
    <s v="Robert"/>
    <m/>
    <m/>
    <s v="Boyd"/>
    <m/>
  </r>
  <r>
    <s v="http://web.archive.org/web/20161005122443/https://www.atlasnetwork.org/about/people/advisory"/>
    <x v="5"/>
    <s v="Ron Manners_2016_Advisory Council"/>
    <x v="22"/>
    <m/>
    <m/>
    <x v="0"/>
    <s v="Ron"/>
    <m/>
    <m/>
    <s v="Manners"/>
    <m/>
  </r>
  <r>
    <s v="http://web.archive.org/web/20161005122443/https://www.atlasnetwork.org/about/people/advisory"/>
    <x v="5"/>
    <s v="Sam Corcos_2016_Advisory Council"/>
    <x v="38"/>
    <m/>
    <m/>
    <x v="0"/>
    <s v="Sam"/>
    <m/>
    <m/>
    <s v="Corcos"/>
    <m/>
  </r>
  <r>
    <s v="http://web.archive.org/web/20161005122443/https://www.atlasnetwork.org/about/people/advisory"/>
    <x v="5"/>
    <s v="Sean Fieler_2016_Advisory Council"/>
    <x v="45"/>
    <m/>
    <m/>
    <x v="0"/>
    <s v="Sean"/>
    <m/>
    <m/>
    <s v="Fieler"/>
    <m/>
  </r>
  <r>
    <s v="http://web.archive.org/web/20161005122443/https://www.atlasnetwork.org/about/people/advisory"/>
    <x v="5"/>
    <s v="Shari Williams_2016_Advisory Council"/>
    <x v="23"/>
    <m/>
    <m/>
    <x v="0"/>
    <s v="Shari"/>
    <m/>
    <m/>
    <s v="Williams"/>
    <m/>
  </r>
  <r>
    <s v="http://web.archive.org/web/20161005122443/https://www.atlasnetwork.org/about/people/advisory"/>
    <x v="5"/>
    <s v="Stuart Chase_2016_Advisory Council"/>
    <x v="24"/>
    <m/>
    <m/>
    <x v="0"/>
    <s v="Stuart"/>
    <m/>
    <m/>
    <s v="Chase"/>
    <m/>
  </r>
  <r>
    <s v="http://web.archive.org/web/20161005122443/https://www.atlasnetwork.org/about/people/advisory"/>
    <x v="5"/>
    <s v="Vann Walke_2016_Advisory Council"/>
    <x v="25"/>
    <m/>
    <m/>
    <x v="0"/>
    <s v="Vann"/>
    <m/>
    <m/>
    <s v="Walke"/>
    <m/>
  </r>
  <r>
    <s v="http://web.archive.org/web/20161005122443/https://www.atlasnetwork.org/about/people/advisory"/>
    <x v="5"/>
    <s v="Warren Lammert III_2016_Advisory Council"/>
    <x v="26"/>
    <m/>
    <m/>
    <x v="0"/>
    <s v="Warren"/>
    <m/>
    <m/>
    <s v="Lammert"/>
    <s v="III"/>
  </r>
  <r>
    <s v="http://web.archive.org/web/20150811215746/https://www.atlasnetwork.org/about/people/advisory"/>
    <x v="6"/>
    <s v="Barry Conner_2015_Advisory Council"/>
    <x v="40"/>
    <m/>
    <m/>
    <x v="0"/>
    <s v="Barry"/>
    <m/>
    <m/>
    <s v="Conner"/>
    <m/>
  </r>
  <r>
    <s v="http://web.archive.org/web/20150811215746/https://www.atlasnetwork.org/about/people/advisory"/>
    <x v="6"/>
    <s v="Bob Jefferies_2015_Advisory Council"/>
    <x v="1"/>
    <m/>
    <m/>
    <x v="0"/>
    <s v="Bob"/>
    <m/>
    <m/>
    <s v="Jefferies"/>
    <m/>
  </r>
  <r>
    <s v="http://web.archive.org/web/20150811215746/https://www.atlasnetwork.org/about/people/advisory"/>
    <x v="6"/>
    <s v="Borut Prah_2015_Advisory Council"/>
    <x v="46"/>
    <m/>
    <m/>
    <x v="0"/>
    <s v="Borut"/>
    <m/>
    <m/>
    <s v="Prah"/>
    <m/>
  </r>
  <r>
    <s v="http://web.archive.org/web/20150811215746/https://www.atlasnetwork.org/about/people/advisory"/>
    <x v="6"/>
    <s v="Dan Gressel_2015_Advisory Council"/>
    <x v="3"/>
    <m/>
    <m/>
    <x v="0"/>
    <s v="Dan"/>
    <m/>
    <m/>
    <s v="Gressel"/>
    <m/>
  </r>
  <r>
    <s v="http://web.archive.org/web/20150811215746/https://www.atlasnetwork.org/about/people/advisory"/>
    <x v="6"/>
    <s v="Derwood Chase_2015_Advisory Council"/>
    <x v="6"/>
    <m/>
    <m/>
    <x v="0"/>
    <s v="Derwood"/>
    <m/>
    <m/>
    <s v="Chase"/>
    <m/>
  </r>
  <r>
    <s v="http://web.archive.org/web/20150811215746/https://www.atlasnetwork.org/about/people/advisory"/>
    <x v="6"/>
    <s v="Jed Sunden_2015_Advisory Council"/>
    <x v="41"/>
    <m/>
    <m/>
    <x v="0"/>
    <s v="Jed"/>
    <m/>
    <m/>
    <s v="Sunden"/>
    <m/>
  </r>
  <r>
    <s v="http://web.archive.org/web/20150811215746/https://www.atlasnetwork.org/about/people/advisory"/>
    <x v="6"/>
    <s v="Jeffrey Kofsky_2015_Advisory Council"/>
    <x v="47"/>
    <m/>
    <m/>
    <x v="0"/>
    <s v="Jeffrey"/>
    <m/>
    <m/>
    <s v="Kofsky"/>
    <m/>
  </r>
  <r>
    <s v="http://web.archive.org/web/20150811215746/https://www.atlasnetwork.org/about/people/advisory"/>
    <x v="6"/>
    <s v="John Cerasuolo_2015_Advisory Council"/>
    <x v="10"/>
    <m/>
    <m/>
    <x v="0"/>
    <s v="John"/>
    <m/>
    <m/>
    <s v="Cerasuolo"/>
    <m/>
  </r>
  <r>
    <s v="http://web.archive.org/web/20150811215746/https://www.atlasnetwork.org/about/people/advisory"/>
    <x v="6"/>
    <s v="John Dalsheim_2015_Advisory Council"/>
    <x v="42"/>
    <m/>
    <m/>
    <x v="0"/>
    <s v="John"/>
    <m/>
    <m/>
    <s v="Dalsheim"/>
    <m/>
  </r>
  <r>
    <s v="http://web.archive.org/web/20150811215746/https://www.atlasnetwork.org/about/people/advisory"/>
    <x v="6"/>
    <s v="Jon Basil Utley_2015_Advisory Council"/>
    <x v="30"/>
    <m/>
    <m/>
    <x v="0"/>
    <s v="Jon"/>
    <s v="Basil"/>
    <m/>
    <s v="Utley"/>
    <m/>
  </r>
  <r>
    <s v="http://web.archive.org/web/20150811215746/https://www.atlasnetwork.org/about/people/advisory"/>
    <x v="6"/>
    <s v="Kathryn Washburn_2015_Advisory Council"/>
    <x v="48"/>
    <m/>
    <m/>
    <x v="0"/>
    <s v="Kathryn"/>
    <m/>
    <m/>
    <s v="Washburn"/>
    <m/>
  </r>
  <r>
    <s v="http://web.archive.org/web/20150811215746/https://www.atlasnetwork.org/about/people/advisory"/>
    <x v="6"/>
    <s v="Lauren Templeton_2015_Advisory Council"/>
    <x v="14"/>
    <m/>
    <m/>
    <x v="0"/>
    <s v="Lauren"/>
    <m/>
    <m/>
    <s v="Templeton"/>
    <m/>
  </r>
  <r>
    <s v="http://web.archive.org/web/20150811215746/https://www.atlasnetwork.org/about/people/advisory"/>
    <x v="6"/>
    <s v="Leo Kayser III_2015_Advisory Council"/>
    <x v="15"/>
    <m/>
    <m/>
    <x v="0"/>
    <s v="Leo"/>
    <m/>
    <m/>
    <s v="Kayser"/>
    <s v="III"/>
  </r>
  <r>
    <s v="http://web.archive.org/web/20150811215746/https://www.atlasnetwork.org/about/people/advisory"/>
    <x v="6"/>
    <s v="Luis Perez_2015_Advisory Council"/>
    <x v="35"/>
    <m/>
    <m/>
    <x v="0"/>
    <s v="Luis"/>
    <m/>
    <m/>
    <s v="Perez"/>
    <m/>
  </r>
  <r>
    <s v="http://web.archive.org/web/20150811215746/https://www.atlasnetwork.org/about/people/advisory"/>
    <x v="6"/>
    <s v="Mariela Vicini_2015_Advisory Council"/>
    <x v="18"/>
    <m/>
    <m/>
    <x v="0"/>
    <s v="Mariela"/>
    <m/>
    <m/>
    <s v="Vicini"/>
    <m/>
  </r>
  <r>
    <s v="http://web.archive.org/web/20150811215746/https://www.atlasnetwork.org/about/people/advisory"/>
    <x v="6"/>
    <s v="Nadine Prah_2015_Advisory Council"/>
    <x v="36"/>
    <m/>
    <m/>
    <x v="0"/>
    <s v="Nadine"/>
    <m/>
    <m/>
    <s v="Prah"/>
    <m/>
  </r>
  <r>
    <s v="http://web.archive.org/web/20150811215746/https://www.atlasnetwork.org/about/people/advisory"/>
    <x v="6"/>
    <s v="Nicolas Ibanez_2015_Advisory Council"/>
    <x v="19"/>
    <m/>
    <m/>
    <x v="0"/>
    <s v="Nicolas"/>
    <m/>
    <m/>
    <s v="Ibanez"/>
    <m/>
  </r>
  <r>
    <s v="http://web.archive.org/web/20150811215746/https://www.atlasnetwork.org/about/people/advisory"/>
    <x v="6"/>
    <s v="Oscar Garcia Mendoza_2015_Advisory Council"/>
    <x v="37"/>
    <m/>
    <m/>
    <x v="0"/>
    <s v="Oscar"/>
    <s v="Garcia"/>
    <m/>
    <s v="Mendoza"/>
    <m/>
  </r>
  <r>
    <s v="http://web.archive.org/web/20150811215746/https://www.atlasnetwork.org/about/people/advisory"/>
    <x v="6"/>
    <s v="Pamela Hoiles_2015_Advisory Council"/>
    <x v="43"/>
    <m/>
    <m/>
    <x v="0"/>
    <s v="Pamela"/>
    <m/>
    <m/>
    <s v="Hoiles"/>
    <m/>
  </r>
  <r>
    <s v="http://web.archive.org/web/20150811215746/https://www.atlasnetwork.org/about/people/advisory"/>
    <x v="6"/>
    <s v="Robert Boyd_2015_Advisory Council"/>
    <x v="44"/>
    <s v="Boyd is a board member of various corporations, not-for-profit organizations, and a community association. He has also been a trustee of various think tanks for more than 25 years."/>
    <m/>
    <x v="0"/>
    <s v="Robert"/>
    <m/>
    <m/>
    <s v="Boyd"/>
    <m/>
  </r>
  <r>
    <s v="http://web.archive.org/web/20150811215746/https://www.atlasnetwork.org/about/people/advisory"/>
    <x v="6"/>
    <s v="Ron Manners_2015_Advisory Council"/>
    <x v="22"/>
    <m/>
    <m/>
    <x v="0"/>
    <s v="Ron"/>
    <m/>
    <m/>
    <s v="Manners"/>
    <m/>
  </r>
  <r>
    <s v="http://web.archive.org/web/20150811215746/https://www.atlasnetwork.org/about/people/advisory"/>
    <x v="6"/>
    <s v="Sam Corcos_2015_Advisory Council"/>
    <x v="38"/>
    <m/>
    <m/>
    <x v="0"/>
    <s v="Sam"/>
    <m/>
    <m/>
    <s v="Corcos"/>
    <m/>
  </r>
  <r>
    <s v="http://web.archive.org/web/20150811215746/https://www.atlasnetwork.org/about/people/advisory"/>
    <x v="6"/>
    <s v="Scott Barbee_2015_Advisory Council"/>
    <x v="49"/>
    <m/>
    <m/>
    <x v="0"/>
    <s v="Scott"/>
    <m/>
    <m/>
    <s v="Barbee"/>
    <m/>
  </r>
  <r>
    <s v="http://web.archive.org/web/20150811215746/https://www.atlasnetwork.org/about/people/advisory"/>
    <x v="6"/>
    <s v="Sean Fieler_2015_Advisory Council"/>
    <x v="45"/>
    <m/>
    <m/>
    <x v="0"/>
    <s v="Sean"/>
    <m/>
    <m/>
    <s v="Fieler"/>
    <m/>
  </r>
  <r>
    <s v="http://web.archive.org/web/20150811215746/https://www.atlasnetwork.org/about/people/advisory"/>
    <x v="6"/>
    <s v="Shari Williams_2015_Advisory Council"/>
    <x v="23"/>
    <m/>
    <m/>
    <x v="0"/>
    <s v="Shari"/>
    <m/>
    <m/>
    <s v="Williams"/>
    <m/>
  </r>
  <r>
    <s v="http://web.archive.org/web/20150811215746/https://www.atlasnetwork.org/about/people/advisory"/>
    <x v="6"/>
    <s v="Stuart Chase_2015_Advisory Council"/>
    <x v="24"/>
    <m/>
    <m/>
    <x v="0"/>
    <s v="Stuart"/>
    <m/>
    <m/>
    <s v="Chase"/>
    <m/>
  </r>
  <r>
    <s v="http://web.archive.org/web/20150811215746/https://www.atlasnetwork.org/about/people/advisory"/>
    <x v="6"/>
    <s v="Warren Lammert III_2015_Advisory Council"/>
    <x v="26"/>
    <m/>
    <m/>
    <x v="0"/>
    <s v="Warren"/>
    <m/>
    <m/>
    <s v="Lammert"/>
    <s v="III"/>
  </r>
  <r>
    <s v="http://web.archive.org/web/20140123231913/http://atlasnetwork.org/blog/2010/01/board-members/"/>
    <x v="7"/>
    <s v="Abby Moffat_2014_Advisory Council"/>
    <x v="50"/>
    <m/>
    <m/>
    <x v="0"/>
    <s v="Abby"/>
    <m/>
    <m/>
    <s v="Moffat"/>
    <m/>
  </r>
  <r>
    <s v="http://web.archive.org/web/20140123231913/http://atlasnetwork.org/blog/2010/01/board-members/"/>
    <x v="7"/>
    <s v="Barry Conner_2014_Advisory Council"/>
    <x v="40"/>
    <m/>
    <m/>
    <x v="0"/>
    <s v="Barry"/>
    <m/>
    <m/>
    <s v="Conner"/>
    <m/>
  </r>
  <r>
    <s v="http://web.archive.org/web/20140123231913/http://atlasnetwork.org/blog/2010/01/board-members/"/>
    <x v="7"/>
    <s v="Bob Jefferies_2014_Advisory Council"/>
    <x v="1"/>
    <m/>
    <m/>
    <x v="0"/>
    <s v="Bob"/>
    <m/>
    <m/>
    <s v="Jefferies"/>
    <m/>
  </r>
  <r>
    <s v="http://web.archive.org/web/20140123231913/http://atlasnetwork.org/blog/2010/01/board-members/"/>
    <x v="7"/>
    <s v="Borut Prah_2014_Advisory Council"/>
    <x v="46"/>
    <m/>
    <m/>
    <x v="0"/>
    <s v="Borut"/>
    <m/>
    <m/>
    <s v="Prah"/>
    <m/>
  </r>
  <r>
    <s v="http://web.archive.org/web/20140123231913/http://atlasnetwork.org/blog/2010/01/board-members/"/>
    <x v="7"/>
    <s v="Dan Gressel_2014_Advisory Council"/>
    <x v="3"/>
    <m/>
    <m/>
    <x v="0"/>
    <s v="Dan"/>
    <m/>
    <m/>
    <s v="Gressel"/>
    <m/>
  </r>
  <r>
    <s v="http://web.archive.org/web/20140123231913/http://atlasnetwork.org/blog/2010/01/board-members/"/>
    <x v="7"/>
    <s v="Derwood Chase_2014_Advisory Council"/>
    <x v="6"/>
    <m/>
    <m/>
    <x v="0"/>
    <s v="Derwood"/>
    <m/>
    <m/>
    <s v="Chase"/>
    <m/>
  </r>
  <r>
    <s v="http://web.archive.org/web/20140123231913/http://atlasnetwork.org/blog/2010/01/board-members/"/>
    <x v="7"/>
    <s v="Jed Sunden_2014_Advisory Council"/>
    <x v="41"/>
    <m/>
    <m/>
    <x v="0"/>
    <s v="Jed"/>
    <m/>
    <m/>
    <s v="Sunden"/>
    <m/>
  </r>
  <r>
    <s v="http://web.archive.org/web/20140123231913/http://atlasnetwork.org/blog/2010/01/board-members/"/>
    <x v="7"/>
    <s v="John Cerasuolo_2014_Advisory Council"/>
    <x v="10"/>
    <m/>
    <m/>
    <x v="0"/>
    <s v="John"/>
    <m/>
    <m/>
    <s v="Cerasuolo"/>
    <m/>
  </r>
  <r>
    <s v="http://web.archive.org/web/20140123231913/http://atlasnetwork.org/blog/2010/01/board-members/"/>
    <x v="7"/>
    <s v="John Dalsheim_2014_Advisory Council"/>
    <x v="42"/>
    <m/>
    <m/>
    <x v="0"/>
    <s v="John"/>
    <m/>
    <m/>
    <s v="Dalsheim"/>
    <m/>
  </r>
  <r>
    <s v="http://web.archive.org/web/20140123231913/http://atlasnetwork.org/blog/2010/01/board-members/"/>
    <x v="7"/>
    <s v="Jon Basil Utley_2014_Advisory Council"/>
    <x v="30"/>
    <m/>
    <m/>
    <x v="0"/>
    <s v="Jon"/>
    <s v="Basil"/>
    <m/>
    <s v="Utley"/>
    <m/>
  </r>
  <r>
    <s v="http://web.archive.org/web/20140123231913/http://atlasnetwork.org/blog/2010/01/board-members/"/>
    <x v="7"/>
    <s v="Kathryn Washburn_2014_Advisory Council"/>
    <x v="48"/>
    <m/>
    <m/>
    <x v="0"/>
    <s v="Kathryn"/>
    <m/>
    <m/>
    <s v="Washburn"/>
    <m/>
  </r>
  <r>
    <s v="http://web.archive.org/web/20140123231913/http://atlasnetwork.org/blog/2010/01/board-members/"/>
    <x v="7"/>
    <s v="Lauren Templeton_2014_Advisory Council"/>
    <x v="14"/>
    <m/>
    <m/>
    <x v="0"/>
    <s v="Lauren"/>
    <m/>
    <m/>
    <s v="Templeton"/>
    <m/>
  </r>
  <r>
    <s v="http://web.archive.org/web/20140123231913/http://atlasnetwork.org/blog/2010/01/board-members/"/>
    <x v="7"/>
    <s v="Leo Kayser III_2014_Advisory Council"/>
    <x v="15"/>
    <m/>
    <m/>
    <x v="0"/>
    <s v="Leo"/>
    <m/>
    <m/>
    <s v="Kayser"/>
    <s v="III"/>
  </r>
  <r>
    <s v="http://web.archive.org/web/20140123231913/http://atlasnetwork.org/blog/2010/01/board-members/"/>
    <x v="7"/>
    <s v="Luis Henrique Ball_2014_Advisory Council"/>
    <x v="51"/>
    <m/>
    <m/>
    <x v="0"/>
    <s v="Luis"/>
    <s v="Henrique"/>
    <m/>
    <s v="Ball"/>
    <m/>
  </r>
  <r>
    <s v="http://web.archive.org/web/20140123231913/http://atlasnetwork.org/blog/2010/01/board-members/"/>
    <x v="7"/>
    <s v="Luis Perez_2014_Advisory Council"/>
    <x v="35"/>
    <m/>
    <m/>
    <x v="0"/>
    <s v="Luis"/>
    <m/>
    <m/>
    <s v="Perez"/>
    <m/>
  </r>
  <r>
    <s v="http://web.archive.org/web/20140123231913/http://atlasnetwork.org/blog/2010/01/board-members/"/>
    <x v="7"/>
    <s v="Mariela Vicini_2014_Advisory Council"/>
    <x v="18"/>
    <m/>
    <m/>
    <x v="0"/>
    <s v="Mariela"/>
    <m/>
    <m/>
    <s v="Vicini"/>
    <m/>
  </r>
  <r>
    <s v="http://web.archive.org/web/20140123231913/http://atlasnetwork.org/blog/2010/01/board-members/"/>
    <x v="7"/>
    <s v="Nadine Prah_2014_Advisory Council"/>
    <x v="36"/>
    <m/>
    <m/>
    <x v="0"/>
    <s v="Nadine"/>
    <m/>
    <m/>
    <s v="Prah"/>
    <m/>
  </r>
  <r>
    <s v="http://web.archive.org/web/20140123231913/http://atlasnetwork.org/blog/2010/01/board-members/"/>
    <x v="7"/>
    <s v="Nicolas Ibanez_2014_Advisory Council"/>
    <x v="19"/>
    <m/>
    <m/>
    <x v="0"/>
    <s v="Nicolas"/>
    <m/>
    <m/>
    <s v="Ibanez"/>
    <m/>
  </r>
  <r>
    <s v="http://web.archive.org/web/20140123231913/http://atlasnetwork.org/blog/2010/01/board-members/"/>
    <x v="7"/>
    <s v="Nikolas Monoyios_2014_Advisory Council"/>
    <x v="52"/>
    <m/>
    <m/>
    <x v="0"/>
    <s v="Nikolaos"/>
    <m/>
    <m/>
    <s v="Monoyios"/>
    <m/>
  </r>
  <r>
    <s v="http://web.archive.org/web/20140123231913/http://atlasnetwork.org/blog/2010/01/board-members/"/>
    <x v="7"/>
    <s v="Pamela Hoiles_2014_Advisory Council"/>
    <x v="43"/>
    <m/>
    <m/>
    <x v="0"/>
    <s v="Pamela"/>
    <m/>
    <m/>
    <s v="Hoiles"/>
    <m/>
  </r>
  <r>
    <s v="http://web.archive.org/web/20140123231913/http://atlasnetwork.org/blog/2010/01/board-members/"/>
    <x v="7"/>
    <s v="Ron Manners_2014_Advisory Council"/>
    <x v="22"/>
    <m/>
    <m/>
    <x v="0"/>
    <s v="Ron"/>
    <m/>
    <m/>
    <s v="Manners"/>
    <m/>
  </r>
  <r>
    <s v="http://web.archive.org/web/20140123231913/http://atlasnetwork.org/blog/2010/01/board-members/"/>
    <x v="7"/>
    <s v="Scott Barbee_2014_Advisory Council"/>
    <x v="49"/>
    <m/>
    <m/>
    <x v="0"/>
    <s v="Scott"/>
    <m/>
    <m/>
    <s v="Barbee"/>
    <m/>
  </r>
  <r>
    <s v="http://web.archive.org/web/20140123231913/http://atlasnetwork.org/blog/2010/01/board-members/"/>
    <x v="7"/>
    <s v="Sean Fieler_2014_Advisory Council"/>
    <x v="45"/>
    <m/>
    <m/>
    <x v="0"/>
    <s v="Sean"/>
    <m/>
    <m/>
    <s v="Fieler"/>
    <m/>
  </r>
  <r>
    <s v="http://web.archive.org/web/20140123231913/http://atlasnetwork.org/blog/2010/01/board-members/"/>
    <x v="7"/>
    <s v="Stuart Chase_2014_Advisory Council"/>
    <x v="24"/>
    <m/>
    <m/>
    <x v="0"/>
    <s v="Stuart"/>
    <m/>
    <m/>
    <s v="Chase"/>
    <m/>
  </r>
  <r>
    <s v="http://web.archive.org/web/20140123231913/http://atlasnetwork.org/blog/2010/01/board-members/"/>
    <x v="7"/>
    <s v="Warren Lammert III_2014_Advisory Council"/>
    <x v="26"/>
    <m/>
    <m/>
    <x v="0"/>
    <s v="Warren"/>
    <m/>
    <m/>
    <s v="Lammert"/>
    <s v="III"/>
  </r>
  <r>
    <s v="http://web.archive.org/web/20210607210310/https://www.atlasnetwork.org/about/people"/>
    <x v="0"/>
    <s v="Aj Skiera_2021_Atlas Staff"/>
    <x v="53"/>
    <m/>
    <s v="Associate Director of Marketing and Communications"/>
    <x v="1"/>
    <s v="Aj"/>
    <m/>
    <m/>
    <s v="Skiera"/>
    <m/>
  </r>
  <r>
    <s v="http://web.archive.org/web/20210607210310/https://www.atlasnetwork.org/about/people"/>
    <x v="0"/>
    <s v="Alex Cordell_2021_Atlas Staff"/>
    <x v="54"/>
    <m/>
    <s v="Associate Director of Training"/>
    <x v="1"/>
    <s v="Alex"/>
    <m/>
    <m/>
    <s v="Cordell"/>
    <m/>
  </r>
  <r>
    <s v="http://web.archive.org/web/20210607210310/https://www.atlasnetwork.org/about/people"/>
    <x v="0"/>
    <s v="Alyssa Dipadova_2021_Atlas Staff"/>
    <x v="55"/>
    <m/>
    <s v="Institute Relations Associate"/>
    <x v="1"/>
    <s v="Alyssa"/>
    <m/>
    <m/>
    <s v="Dipadova"/>
    <m/>
  </r>
  <r>
    <s v="http://web.archive.org/web/20210607210310/https://www.atlasnetwork.org/about/people"/>
    <x v="0"/>
    <s v="Amanda Ashworth_2021_Atlas Staff"/>
    <x v="56"/>
    <m/>
    <s v="Vice President of Marketing and Communications"/>
    <x v="1"/>
    <s v="Amanda"/>
    <m/>
    <m/>
    <s v="Ashworth"/>
    <m/>
  </r>
  <r>
    <s v="http://web.archive.org/web/20210607210310/https://www.atlasnetwork.org/about/people"/>
    <x v="0"/>
    <s v="Brad Austin_2021_Atlas Staff"/>
    <x v="57"/>
    <m/>
    <s v="Multimedia Specialist"/>
    <x v="1"/>
    <s v="Brad"/>
    <m/>
    <m/>
    <s v="Austin"/>
    <m/>
  </r>
  <r>
    <s v="http://web.archive.org/web/20210607210310/https://www.atlasnetwork.org/about/people"/>
    <x v="0"/>
    <s v="Brad Lips_2021_Atlas Staff"/>
    <x v="58"/>
    <m/>
    <s v="Chief Executive Officer"/>
    <x v="1"/>
    <s v="Brad"/>
    <m/>
    <m/>
    <s v="Lips"/>
    <m/>
  </r>
  <r>
    <s v="http://web.archive.org/web/20210607210310/https://www.atlasnetwork.org/about/people"/>
    <x v="0"/>
    <s v="Casey Pifer_2021_Atlas Staff"/>
    <x v="59"/>
    <m/>
    <s v="Director of Institute Relations"/>
    <x v="1"/>
    <s v="Casey"/>
    <m/>
    <m/>
    <s v="Pifer"/>
    <m/>
  </r>
  <r>
    <s v="http://web.archive.org/web/20210607210310/https://www.atlasnetwork.org/about/people"/>
    <x v="0"/>
    <s v="Chad Goote_2021_Atlas Staff"/>
    <x v="60"/>
    <m/>
    <s v="Vice President of Development"/>
    <x v="1"/>
    <s v="Chad"/>
    <m/>
    <m/>
    <s v="Goote"/>
    <m/>
  </r>
  <r>
    <s v="http://web.archive.org/web/20210607210310/https://www.atlasnetwork.org/about/people"/>
    <x v="0"/>
    <s v="Chelsea Albers Schick_2021_Atlas Staff"/>
    <x v="61"/>
    <m/>
    <s v="Director of Events"/>
    <x v="1"/>
    <s v="Chelsea"/>
    <s v="Albers"/>
    <m/>
    <s v="Schick"/>
    <m/>
  </r>
  <r>
    <s v="http://web.archive.org/web/20210607210310/https://www.atlasnetwork.org/about/people"/>
    <x v="0"/>
    <s v="Chris Kinnan_2021_Atlas Staff"/>
    <x v="62"/>
    <m/>
    <s v="Director of Information Systems"/>
    <x v="1"/>
    <s v="Chris"/>
    <m/>
    <m/>
    <s v="Kinnan"/>
    <m/>
  </r>
  <r>
    <s v="http://web.archive.org/web/20210607210310/https://www.atlasnetwork.org/about/people"/>
    <x v="0"/>
    <s v="Christi Malvezzi_2021_Atlas Staff"/>
    <x v="63"/>
    <m/>
    <s v="Associate Director of External Relations"/>
    <x v="1"/>
    <s v="Christi"/>
    <m/>
    <m/>
    <s v="Malvezzi"/>
    <m/>
  </r>
  <r>
    <s v="http://web.archive.org/web/20210607210310/https://www.atlasnetwork.org/about/people"/>
    <x v="0"/>
    <s v="Cody Hickman_2021_Atlas Staff"/>
    <x v="64"/>
    <m/>
    <s v="Informations Systems Associate"/>
    <x v="1"/>
    <s v="Cody"/>
    <m/>
    <m/>
    <s v="Hickman"/>
    <m/>
  </r>
  <r>
    <s v="http://web.archive.org/web/20210607210310/https://www.atlasnetwork.org/about/people"/>
    <x v="0"/>
    <s v="Ellen Saakashvili_2021_Atlas Staff"/>
    <x v="65"/>
    <m/>
    <s v="Development Associate"/>
    <x v="1"/>
    <s v="Ellen"/>
    <m/>
    <m/>
    <s v="Saakashvili"/>
    <m/>
  </r>
  <r>
    <s v="http://web.archive.org/web/20210607210310/https://www.atlasnetwork.org/about/people"/>
    <x v="0"/>
    <s v="Hane Crevelari_2021_Atlas Staff"/>
    <x v="66"/>
    <m/>
    <s v="Institute Relations Manager"/>
    <x v="1"/>
    <s v="Hane"/>
    <m/>
    <m/>
    <s v="Crevelari"/>
    <m/>
  </r>
  <r>
    <s v="http://web.archive.org/web/20210607210310/https://www.atlasnetwork.org/about/people"/>
    <x v="0"/>
    <s v="Hunter Rauch_2021_Atlas Staff"/>
    <x v="67"/>
    <m/>
    <s v="Institute Relations Manager"/>
    <x v="1"/>
    <s v="Hunter"/>
    <m/>
    <m/>
    <s v="Rauch"/>
    <m/>
  </r>
  <r>
    <s v="http://web.archive.org/web/20210607210310/https://www.atlasnetwork.org/about/people"/>
    <x v="0"/>
    <s v="Isaac Emery_2021_Atlas Staff"/>
    <x v="68"/>
    <m/>
    <s v="Events Associate"/>
    <x v="1"/>
    <s v="Isaac"/>
    <m/>
    <m/>
    <s v="Emery"/>
    <m/>
  </r>
  <r>
    <s v="http://web.archive.org/web/20210607210310/https://www.atlasnetwork.org/about/people"/>
    <x v="0"/>
    <s v="Jack Shannon_2021_Atlas Staff"/>
    <x v="69"/>
    <m/>
    <s v="Institute Relations Manager"/>
    <x v="1"/>
    <s v="Jack"/>
    <m/>
    <m/>
    <s v="Shannon"/>
    <m/>
  </r>
  <r>
    <s v="http://web.archive.org/web/20210607210310/https://www.atlasnetwork.org/about/people"/>
    <x v="0"/>
    <s v="James Anderson_2021_Atlas Staff"/>
    <x v="70"/>
    <m/>
    <s v="Associate Director of Events"/>
    <x v="1"/>
    <s v="James"/>
    <m/>
    <m/>
    <s v="Anderson"/>
    <m/>
  </r>
  <r>
    <s v="http://web.archive.org/web/20210607210310/https://www.atlasnetwork.org/about/people"/>
    <x v="0"/>
    <s v="John Tillman_2021_Atlas Staff"/>
    <x v="71"/>
    <m/>
    <s v="Director, Center for U.S. and Canada"/>
    <x v="1"/>
    <s v="John"/>
    <m/>
    <m/>
    <s v="Tillman"/>
    <m/>
  </r>
  <r>
    <s v="http://web.archive.org/web/20210607210310/https://www.atlasnetwork.org/about/people"/>
    <x v="0"/>
    <s v="Kameron Griffin_2021_Atlas Staff"/>
    <x v="72"/>
    <m/>
    <s v="Donor Relations Manager"/>
    <x v="1"/>
    <s v="Kameron"/>
    <m/>
    <m/>
    <s v="Griffin"/>
    <m/>
  </r>
  <r>
    <s v="http://web.archive.org/web/20210607210310/https://www.atlasnetwork.org/about/people"/>
    <x v="0"/>
    <s v="Katherine Price_2021_Atlas Staff"/>
    <x v="73"/>
    <m/>
    <s v="Vice President of Operations"/>
    <x v="1"/>
    <s v="Kathrine"/>
    <m/>
    <m/>
    <s v="Price"/>
    <m/>
  </r>
  <r>
    <s v="http://web.archive.org/web/20210607210310/https://www.atlasnetwork.org/about/people"/>
    <x v="0"/>
    <s v="Kristina Crane_2021_Atlas Staff"/>
    <x v="74"/>
    <m/>
    <s v="Operations Manager"/>
    <x v="1"/>
    <s v="Kristina"/>
    <m/>
    <m/>
    <s v="Crane"/>
    <m/>
  </r>
  <r>
    <s v="http://web.archive.org/web/20210607210310/https://www.atlasnetwork.org/about/people"/>
    <x v="0"/>
    <s v="Lindy Arsenault_2021_Atlas Staff"/>
    <x v="75"/>
    <m/>
    <s v="Training Manager"/>
    <x v="1"/>
    <s v="Lindy"/>
    <m/>
    <m/>
    <s v="Arsenault"/>
    <m/>
  </r>
  <r>
    <s v="http://web.archive.org/web/20210607210310/https://www.atlasnetwork.org/about/people"/>
    <x v="0"/>
    <s v="Lyall Swim_2021_Atlas Staff"/>
    <x v="76"/>
    <m/>
    <s v="Chief Operating Officer"/>
    <x v="1"/>
    <s v="Lyall"/>
    <m/>
    <m/>
    <s v="Swim"/>
    <m/>
  </r>
  <r>
    <s v="http://web.archive.org/web/20210607210310/https://www.atlasnetwork.org/about/people"/>
    <x v="0"/>
    <s v="Magatte Wade_2021_Atlas Staff"/>
    <x v="77"/>
    <m/>
    <s v="Director, Center for African Prosperity"/>
    <x v="1"/>
    <s v="Magatte"/>
    <m/>
    <m/>
    <s v="Wade"/>
    <m/>
  </r>
  <r>
    <s v="http://web.archive.org/web/20210607210310/https://www.atlasnetwork.org/about/people"/>
    <x v="0"/>
    <s v="Matt Warner_2021_Atlas Staff"/>
    <x v="78"/>
    <m/>
    <s v="President"/>
    <x v="1"/>
    <s v="Matt"/>
    <m/>
    <m/>
    <s v="Warner"/>
    <m/>
  </r>
  <r>
    <s v="http://web.archive.org/web/20210607210310/https://www.atlasnetwork.org/about/people"/>
    <x v="0"/>
    <s v="Nicholas Bruno_2021_Atlas Staff"/>
    <x v="79"/>
    <m/>
    <s v="Operations Associate"/>
    <x v="1"/>
    <s v="Nicholas"/>
    <m/>
    <m/>
    <s v="Bruno"/>
    <m/>
  </r>
  <r>
    <s v="http://web.archive.org/web/20210607210310/https://www.atlasnetwork.org/about/people"/>
    <x v="0"/>
    <s v="Niels Veldhuis_2021_Atlas Staff"/>
    <x v="80"/>
    <m/>
    <s v="Co-Director, Center for U.S. and Canada"/>
    <x v="1"/>
    <s v="Niels"/>
    <m/>
    <m/>
    <s v="Veldhuis"/>
    <m/>
  </r>
  <r>
    <s v="http://web.archive.org/web/20210607210310/https://www.atlasnetwork.org/about/people"/>
    <x v="0"/>
    <s v="Patricia Hohlbein_2021_Atlas Staff"/>
    <x v="81"/>
    <m/>
    <s v="Vice President of Training and Events"/>
    <x v="1"/>
    <s v="Patricia"/>
    <m/>
    <m/>
    <s v="Hohlbein"/>
    <m/>
  </r>
  <r>
    <s v="http://web.archive.org/web/20210607210310/https://www.atlasnetwork.org/about/people"/>
    <x v="0"/>
    <s v="Roberto Salinas León_2021_Atlas Staff"/>
    <x v="82"/>
    <m/>
    <s v="Director, Center for Latin America"/>
    <x v="1"/>
    <s v="Roberto"/>
    <s v="Salinas"/>
    <m/>
    <s v="León"/>
    <m/>
  </r>
  <r>
    <s v="http://web.archive.org/web/20210607210310/https://www.atlasnetwork.org/about/people"/>
    <x v="0"/>
    <s v="Rómulo López Cordero_2021_Atlas Staff"/>
    <x v="83"/>
    <m/>
    <s v="Director of Finance"/>
    <x v="1"/>
    <s v="Rómulo"/>
    <s v="López"/>
    <m/>
    <s v="Cordero"/>
    <m/>
  </r>
  <r>
    <s v="http://web.archive.org/web/20210607210310/https://www.atlasnetwork.org/about/people"/>
    <x v="0"/>
    <s v="Sam Druzbik_2021_Atlas Staff"/>
    <x v="84"/>
    <m/>
    <s v="Training Associate"/>
    <x v="1"/>
    <s v="Sam"/>
    <m/>
    <m/>
    <s v="Druzbik"/>
    <m/>
  </r>
  <r>
    <s v="http://web.archive.org/web/20210607210310/https://www.atlasnetwork.org/about/people"/>
    <x v="0"/>
    <s v="Shannon Carter_2021_Atlas Staff"/>
    <x v="85"/>
    <m/>
    <s v="Finance Manager"/>
    <x v="1"/>
    <s v="Shannon"/>
    <m/>
    <m/>
    <s v="Carter"/>
    <m/>
  </r>
  <r>
    <s v="http://web.archive.org/web/20210607210310/https://www.atlasnetwork.org/about/people"/>
    <x v="0"/>
    <s v="Tarun Vats_2021_Atlas Staff"/>
    <x v="86"/>
    <m/>
    <s v="Associate Director of Training"/>
    <x v="1"/>
    <s v="Tarun"/>
    <m/>
    <m/>
    <s v="Vats"/>
    <m/>
  </r>
  <r>
    <s v="http://web.archive.org/web/20210607210310/https://www.atlasnetwork.org/about/people"/>
    <x v="0"/>
    <s v="Tom G. Palmer_2021_Atlas Staff"/>
    <x v="87"/>
    <m/>
    <s v="George M. Yeager Chair for Advancing Liberty; Executive Vice President for International Programs"/>
    <x v="1"/>
    <s v="Tom"/>
    <s v="G."/>
    <m/>
    <s v="Palmer"/>
    <m/>
  </r>
  <r>
    <s v="http://web.archive.org/web/20210607210310/https://www.atlasnetwork.org/about/people"/>
    <x v="0"/>
    <s v="Vale Sloane_2021_Atlas Staff"/>
    <x v="88"/>
    <m/>
    <s v="Strategic Partnerships Advisor"/>
    <x v="1"/>
    <s v="Vale"/>
    <m/>
    <m/>
    <s v="Sloane"/>
    <m/>
  </r>
  <r>
    <s v="http://web.archive.org/web/20200627142306/https://www.atlasnetwork.org/about/people"/>
    <x v="1"/>
    <s v="Aj Skiera_2020_Atlas Staff"/>
    <x v="53"/>
    <m/>
    <s v="Associate Director of Communications"/>
    <x v="1"/>
    <s v="Aj"/>
    <m/>
    <m/>
    <s v="Skiera"/>
    <m/>
  </r>
  <r>
    <s v="http://web.archive.org/web/20200627142306/https://www.atlasnetwork.org/about/people"/>
    <x v="1"/>
    <s v="Alex Cordell_2020_Atlas Staff"/>
    <x v="54"/>
    <m/>
    <s v="Training Manager"/>
    <x v="1"/>
    <s v="Alex"/>
    <m/>
    <m/>
    <s v="Cordell"/>
    <m/>
  </r>
  <r>
    <s v="http://web.archive.org/web/20200627142306/https://www.atlasnetwork.org/about/people"/>
    <x v="1"/>
    <s v="Brad Lips_2020_Atlas Staff"/>
    <x v="58"/>
    <m/>
    <s v="Chief Executive Officer"/>
    <x v="1"/>
    <s v="Brad"/>
    <m/>
    <m/>
    <s v="Lips"/>
    <m/>
  </r>
  <r>
    <s v="http://web.archive.org/web/20200627142306/https://www.atlasnetwork.org/about/people"/>
    <x v="1"/>
    <s v="Brittany Gunkler_2020_Atlas Staff"/>
    <x v="89"/>
    <m/>
    <s v="Events Manager"/>
    <x v="1"/>
    <s v="Brittany"/>
    <m/>
    <m/>
    <s v="Gunkler"/>
    <m/>
  </r>
  <r>
    <s v="http://web.archive.org/web/20200627142306/https://www.atlasnetwork.org/about/people"/>
    <x v="1"/>
    <s v="Casey Pifer_2020_Atlas Staff"/>
    <x v="59"/>
    <m/>
    <s v="Director of Institute Relations"/>
    <x v="1"/>
    <s v="Casey"/>
    <m/>
    <m/>
    <s v="Pifer"/>
    <m/>
  </r>
  <r>
    <s v="http://web.archive.org/web/20200627142306/https://www.atlasnetwork.org/about/people"/>
    <x v="1"/>
    <s v="Chad Goote_2020_Atlas Staff"/>
    <x v="60"/>
    <m/>
    <s v="Vice President of Development"/>
    <x v="1"/>
    <s v="Chad"/>
    <m/>
    <m/>
    <s v="Goote"/>
    <m/>
  </r>
  <r>
    <s v="http://web.archive.org/web/20200627142306/https://www.atlasnetwork.org/about/people"/>
    <x v="1"/>
    <s v="Chelsea Albers Schick_2020_Atlas Staff"/>
    <x v="61"/>
    <m/>
    <s v="Director of Events"/>
    <x v="1"/>
    <s v="Chelsea"/>
    <s v="Albers"/>
    <m/>
    <s v="Schick"/>
    <m/>
  </r>
  <r>
    <s v="http://web.archive.org/web/20200627142306/https://www.atlasnetwork.org/about/people"/>
    <x v="1"/>
    <s v="Cody Hickman_2020_Atlas Staff"/>
    <x v="64"/>
    <m/>
    <s v="Informations Systems Associate"/>
    <x v="1"/>
    <s v="Cody"/>
    <m/>
    <m/>
    <s v="Hickman"/>
    <m/>
  </r>
  <r>
    <s v="http://web.archive.org/web/20200627142306/https://www.atlasnetwork.org/about/people"/>
    <x v="1"/>
    <s v="Dan Compton_2020_Atlas Staff"/>
    <x v="90"/>
    <m/>
    <s v="Managing Director of Information Systems"/>
    <x v="1"/>
    <s v="Dan"/>
    <m/>
    <m/>
    <s v="Compton"/>
    <m/>
  </r>
  <r>
    <s v="http://web.archive.org/web/20200627142306/https://www.atlasnetwork.org/about/people"/>
    <x v="1"/>
    <s v="Ellen Saakashvili_2020_Atlas Staff"/>
    <x v="65"/>
    <m/>
    <s v="Development Associate"/>
    <x v="1"/>
    <s v="Ellen"/>
    <m/>
    <m/>
    <s v="Saakashvili"/>
    <m/>
  </r>
  <r>
    <s v="http://web.archive.org/web/20200627142306/https://www.atlasnetwork.org/about/people"/>
    <x v="1"/>
    <s v="Erik Eppig_2020_Atlas Staff"/>
    <x v="91"/>
    <m/>
    <s v="Institute Relations Manager"/>
    <x v="1"/>
    <s v="Erik"/>
    <m/>
    <m/>
    <s v="Eppig"/>
    <m/>
  </r>
  <r>
    <s v="http://web.archive.org/web/20200627142306/https://www.atlasnetwork.org/about/people"/>
    <x v="1"/>
    <s v="Hane Crevelari_2020_Atlas Staff"/>
    <x v="66"/>
    <m/>
    <s v="Institute Relations Associate"/>
    <x v="1"/>
    <s v="Hane"/>
    <m/>
    <m/>
    <s v="Crevelari"/>
    <m/>
  </r>
  <r>
    <s v="http://web.archive.org/web/20200627142306/https://www.atlasnetwork.org/about/people"/>
    <x v="1"/>
    <s v="Hannah Swim_2020_Atlas Staff"/>
    <x v="92"/>
    <m/>
    <s v="Office Manager"/>
    <x v="1"/>
    <s v="Hannah"/>
    <m/>
    <m/>
    <s v="Swim"/>
    <m/>
  </r>
  <r>
    <s v="http://web.archive.org/web/20200627142306/https://www.atlasnetwork.org/about/people"/>
    <x v="1"/>
    <s v="Hunter Rauch_2020_Atlas Staff"/>
    <x v="67"/>
    <m/>
    <s v="Institute Relations Associate"/>
    <x v="1"/>
    <s v="Hunter"/>
    <m/>
    <m/>
    <s v="Rauch"/>
    <m/>
  </r>
  <r>
    <s v="http://web.archive.org/web/20200627142306/https://www.atlasnetwork.org/about/people"/>
    <x v="1"/>
    <s v="Jack Shannon_2020_Atlas Staff"/>
    <x v="69"/>
    <m/>
    <s v="Institute Relations Manager"/>
    <x v="1"/>
    <s v="Jack"/>
    <m/>
    <m/>
    <s v="Shannon"/>
    <m/>
  </r>
  <r>
    <s v="http://web.archive.org/web/20200627142306/https://www.atlasnetwork.org/about/people"/>
    <x v="1"/>
    <s v="James Anderson_2020_Atlas Staff"/>
    <x v="70"/>
    <m/>
    <s v="Events Manager"/>
    <x v="1"/>
    <s v="James"/>
    <m/>
    <m/>
    <s v="Anderson"/>
    <m/>
  </r>
  <r>
    <s v="http://web.archive.org/web/20200627142306/https://www.atlasnetwork.org/about/people"/>
    <x v="1"/>
    <s v="John Tillman_2020_Atlas Staff"/>
    <x v="71"/>
    <m/>
    <s v="Director, Center for U.S. and Canada"/>
    <x v="1"/>
    <s v="John"/>
    <m/>
    <m/>
    <s v="Tillman"/>
    <m/>
  </r>
  <r>
    <s v="http://web.archive.org/web/20200627142306/https://www.atlasnetwork.org/about/people"/>
    <x v="1"/>
    <s v="Kameron Griffin_2020_Atlas Staff"/>
    <x v="72"/>
    <m/>
    <s v="Donor Relations Manager"/>
    <x v="1"/>
    <s v="Kameron"/>
    <m/>
    <m/>
    <s v="Griffin"/>
    <m/>
  </r>
  <r>
    <s v="http://web.archive.org/web/20200627142306/https://www.atlasnetwork.org/about/people"/>
    <x v="1"/>
    <s v="Katherine Price_2020_Atlas Staff"/>
    <x v="73"/>
    <m/>
    <s v="Director of Operations"/>
    <x v="1"/>
    <s v="Kathrine"/>
    <m/>
    <m/>
    <s v="Price"/>
    <m/>
  </r>
  <r>
    <s v="http://web.archive.org/web/20200627142306/https://www.atlasnetwork.org/about/people"/>
    <x v="1"/>
    <s v="Kelia Busby_2020_Atlas Staff"/>
    <x v="93"/>
    <m/>
    <s v="Communications Manager"/>
    <x v="1"/>
    <s v="Kelia"/>
    <m/>
    <m/>
    <s v="Busby"/>
    <m/>
  </r>
  <r>
    <s v="http://web.archive.org/web/20200627142306/https://www.atlasnetwork.org/about/people"/>
    <x v="1"/>
    <s v="Kristina Crane_2020_Atlas Staff"/>
    <x v="74"/>
    <m/>
    <s v="Operations Manager"/>
    <x v="1"/>
    <s v="Kristina"/>
    <m/>
    <m/>
    <s v="Crane"/>
    <m/>
  </r>
  <r>
    <s v="http://web.archive.org/web/20200627142306/https://www.atlasnetwork.org/about/people"/>
    <x v="1"/>
    <s v="Lindy Arsenault_2020_Atlas Staff"/>
    <x v="75"/>
    <m/>
    <s v="Training Associate"/>
    <x v="1"/>
    <s v="Lindy"/>
    <m/>
    <m/>
    <s v="Arsenault"/>
    <m/>
  </r>
  <r>
    <s v="http://web.archive.org/web/20200627142306/https://www.atlasnetwork.org/about/people"/>
    <x v="1"/>
    <s v="Lyall Swim_2020_Atlas Staff"/>
    <x v="76"/>
    <m/>
    <s v="Chief Operating Officer"/>
    <x v="1"/>
    <s v="Lyall"/>
    <m/>
    <m/>
    <s v="Swim"/>
    <m/>
  </r>
  <r>
    <s v="http://web.archive.org/web/20200627142306/https://www.atlasnetwork.org/about/people"/>
    <x v="1"/>
    <s v="Magatte Wade_2020_Atlas Staff"/>
    <x v="77"/>
    <m/>
    <s v="Director, Center for African Prosperity"/>
    <x v="1"/>
    <s v="Magatte"/>
    <m/>
    <m/>
    <s v="Wade"/>
    <m/>
  </r>
  <r>
    <s v="http://web.archive.org/web/20200627142306/https://www.atlasnetwork.org/about/people"/>
    <x v="1"/>
    <s v="Matt Warner_2020_Atlas Staff"/>
    <x v="78"/>
    <m/>
    <s v="President"/>
    <x v="1"/>
    <s v="Matt"/>
    <m/>
    <m/>
    <s v="Warner"/>
    <m/>
  </r>
  <r>
    <s v="http://web.archive.org/web/20200627142306/https://www.atlasnetwork.org/about/people"/>
    <x v="1"/>
    <s v="Melissa Mann_2020_Atlas Staff"/>
    <x v="94"/>
    <m/>
    <s v="Vice President of Communications"/>
    <x v="1"/>
    <s v="Melissa"/>
    <m/>
    <m/>
    <s v="Mann"/>
    <m/>
  </r>
  <r>
    <s v="http://web.archive.org/web/20200627142306/https://www.atlasnetwork.org/about/people"/>
    <x v="1"/>
    <s v="Michael Mastrianna_2020_Atlas Staff"/>
    <x v="95"/>
    <m/>
    <s v="Communications Associate &amp; Assistant to CEO/President"/>
    <x v="1"/>
    <s v="Michael"/>
    <m/>
    <m/>
    <s v="Mastrianna"/>
    <m/>
  </r>
  <r>
    <s v="http://web.archive.org/web/20200627142306/https://www.atlasnetwork.org/about/people"/>
    <x v="1"/>
    <s v="Nicholas Miller_2020_Atlas Staff"/>
    <x v="96"/>
    <m/>
    <s v="Associate Director of Development Operations"/>
    <x v="1"/>
    <s v="Nicholas"/>
    <m/>
    <m/>
    <s v="Miller"/>
    <m/>
  </r>
  <r>
    <s v="http://web.archive.org/web/20200627142306/https://www.atlasnetwork.org/about/people"/>
    <x v="1"/>
    <s v="Patricia Hohlbein_2020_Atlas Staff"/>
    <x v="81"/>
    <m/>
    <s v="Vice President of Training and Events"/>
    <x v="1"/>
    <s v="Patricia"/>
    <m/>
    <m/>
    <s v="Hohlbein"/>
    <m/>
  </r>
  <r>
    <s v="http://web.archive.org/web/20200627142306/https://www.atlasnetwork.org/about/people"/>
    <x v="1"/>
    <s v="Roberto Salinas León_2020_Atlas Staff"/>
    <x v="82"/>
    <m/>
    <s v="Director, Center for Latin America"/>
    <x v="1"/>
    <s v="Roberto"/>
    <s v="Salinas"/>
    <m/>
    <s v="León"/>
    <m/>
  </r>
  <r>
    <s v="http://web.archive.org/web/20200627142306/https://www.atlasnetwork.org/about/people"/>
    <x v="1"/>
    <s v="Rómulo López Cordero_2020_Atlas Staff"/>
    <x v="83"/>
    <m/>
    <s v="Director of Finance"/>
    <x v="1"/>
    <s v="Rómulo"/>
    <s v="López"/>
    <m/>
    <s v="Cordero"/>
    <m/>
  </r>
  <r>
    <s v="http://web.archive.org/web/20200627142306/https://www.atlasnetwork.org/about/people"/>
    <x v="1"/>
    <s v="Shannon Carter_2020_Atlas Staff"/>
    <x v="85"/>
    <m/>
    <s v="Finance Manager"/>
    <x v="1"/>
    <s v="Shannon"/>
    <m/>
    <m/>
    <s v="Carter"/>
    <m/>
  </r>
  <r>
    <s v="http://web.archive.org/web/20200627142306/https://www.atlasnetwork.org/about/people"/>
    <x v="1"/>
    <s v="Tarun Vats_2020_Atlas Staff"/>
    <x v="86"/>
    <m/>
    <s v="Associate Director of Training"/>
    <x v="1"/>
    <s v="Tarun"/>
    <m/>
    <m/>
    <s v="Vats"/>
    <m/>
  </r>
  <r>
    <s v="http://web.archive.org/web/20200627142306/https://www.atlasnetwork.org/about/people"/>
    <x v="1"/>
    <s v="Tom G. Palmer_2020_Atlas Staff"/>
    <x v="87"/>
    <m/>
    <s v="George M. Yeager Chair for Advancing Liberty; Executive Vice President for International Programs"/>
    <x v="1"/>
    <s v="Tom"/>
    <s v="G."/>
    <m/>
    <s v="Palmer"/>
    <m/>
  </r>
  <r>
    <s v="http://web.archive.org/web/20200627142306/https://www.atlasnetwork.org/about/people"/>
    <x v="1"/>
    <s v="Vale Sloane_2020_Atlas Staff"/>
    <x v="88"/>
    <m/>
    <s v="Strategic Partnerships Advisor"/>
    <x v="1"/>
    <s v="Vale"/>
    <m/>
    <m/>
    <s v="Sloane"/>
    <m/>
  </r>
  <r>
    <s v="http://web.archive.org/web/20200627142306/https://www.atlasnetwork.org/about/people"/>
    <x v="1"/>
    <s v="Zach Talley_2020_Atlas Staff"/>
    <x v="97"/>
    <m/>
    <s v="Communications Manager"/>
    <x v="1"/>
    <s v="Zach"/>
    <m/>
    <m/>
    <s v="Talley"/>
    <m/>
  </r>
  <r>
    <s v="http://web.archive.org/web/20190831185338/https://www.atlasnetwork.org/about/people"/>
    <x v="2"/>
    <s v="Aj Skiera_2019_Atlas Staff"/>
    <x v="53"/>
    <m/>
    <s v="Associate Director of Marketing and Communications"/>
    <x v="1"/>
    <s v="Aj"/>
    <m/>
    <m/>
    <s v="Skiera"/>
    <m/>
  </r>
  <r>
    <s v="http://web.archive.org/web/20190831185338/https://www.atlasnetwork.org/about/people"/>
    <x v="2"/>
    <s v="Al Canata_2019_Atlas Staff"/>
    <x v="98"/>
    <m/>
    <s v="Director of Development"/>
    <x v="1"/>
    <s v="Al"/>
    <m/>
    <m/>
    <s v="Canata"/>
    <m/>
  </r>
  <r>
    <s v="http://web.archive.org/web/20190831185338/https://www.atlasnetwork.org/about/people"/>
    <x v="2"/>
    <s v="Alex Cordell_2019_Atlas Staff"/>
    <x v="54"/>
    <m/>
    <s v="Training Manager"/>
    <x v="1"/>
    <s v="Alex"/>
    <m/>
    <m/>
    <s v="Cordell"/>
    <m/>
  </r>
  <r>
    <s v="http://web.archive.org/web/20190831185338/https://www.atlasnetwork.org/about/people"/>
    <x v="2"/>
    <s v="Brad Lips_2019_Atlas Staff"/>
    <x v="58"/>
    <m/>
    <s v="Chief Executive Officer"/>
    <x v="1"/>
    <s v="Brad"/>
    <m/>
    <m/>
    <s v="Lips"/>
    <m/>
  </r>
  <r>
    <s v="http://web.archive.org/web/20190831185338/https://www.atlasnetwork.org/about/people"/>
    <x v="2"/>
    <s v="Brittany Gunkler_2019_Atlas Staff"/>
    <x v="89"/>
    <m/>
    <s v="Development Manager"/>
    <x v="1"/>
    <s v="Brittany"/>
    <m/>
    <m/>
    <s v="Gunkler"/>
    <m/>
  </r>
  <r>
    <s v="http://web.archive.org/web/20190831185338/https://www.atlasnetwork.org/about/people"/>
    <x v="2"/>
    <s v="Casey Pifer_2019_Atlas Staff"/>
    <x v="59"/>
    <m/>
    <s v="Director of Institute Relations"/>
    <x v="1"/>
    <s v="Casey"/>
    <m/>
    <m/>
    <s v="Pifer"/>
    <m/>
  </r>
  <r>
    <s v="http://web.archive.org/web/20190831185338/https://www.atlasnetwork.org/about/people"/>
    <x v="2"/>
    <s v="Chad Goote_2019_Atlas Staff"/>
    <x v="60"/>
    <m/>
    <s v="Vice President of Development"/>
    <x v="1"/>
    <s v="Chad"/>
    <m/>
    <m/>
    <s v="Goote"/>
    <m/>
  </r>
  <r>
    <s v="http://web.archive.org/web/20190831185338/https://www.atlasnetwork.org/about/people"/>
    <x v="2"/>
    <s v="Chelsea Albers Schick_2019_Atlas Staff"/>
    <x v="61"/>
    <m/>
    <s v="Director of Events"/>
    <x v="1"/>
    <s v="Chelsea"/>
    <s v="Albers"/>
    <m/>
    <s v="Schick"/>
    <m/>
  </r>
  <r>
    <s v="http://web.archive.org/web/20190831185338/https://www.atlasnetwork.org/about/people"/>
    <x v="2"/>
    <s v="Dan Compton_2019_Atlas Staff"/>
    <x v="90"/>
    <m/>
    <s v="Managing Director of Information Systems"/>
    <x v="1"/>
    <s v="Dan"/>
    <m/>
    <m/>
    <s v="Compton"/>
    <m/>
  </r>
  <r>
    <s v="http://web.archive.org/web/20190831185338/https://www.atlasnetwork.org/about/people"/>
    <x v="2"/>
    <s v="Erik Eppig_2019_Atlas Staff"/>
    <x v="91"/>
    <m/>
    <s v="Institute Relations Manager"/>
    <x v="1"/>
    <s v="Erik"/>
    <m/>
    <m/>
    <s v="Eppig"/>
    <m/>
  </r>
  <r>
    <s v="http://web.archive.org/web/20190831185338/https://www.atlasnetwork.org/about/people"/>
    <x v="2"/>
    <s v="Hane Crevelari_2019_Atlas Staff"/>
    <x v="66"/>
    <m/>
    <s v="Institute Relations Associate"/>
    <x v="1"/>
    <s v="Hane"/>
    <m/>
    <m/>
    <s v="Crevelari"/>
    <m/>
  </r>
  <r>
    <s v="http://web.archive.org/web/20190831185338/https://www.atlasnetwork.org/about/people"/>
    <x v="2"/>
    <s v="Hannah Swim_2019_Atlas Staff"/>
    <x v="92"/>
    <m/>
    <s v="Office Manager"/>
    <x v="1"/>
    <s v="Hannah"/>
    <m/>
    <m/>
    <s v="Swim"/>
    <m/>
  </r>
  <r>
    <s v="http://web.archive.org/web/20190831185338/https://www.atlasnetwork.org/about/people"/>
    <x v="2"/>
    <s v="Hunter Rauch_2019_Atlas Staff"/>
    <x v="67"/>
    <m/>
    <s v="Institute Relations Associate"/>
    <x v="1"/>
    <s v="Hunter"/>
    <m/>
    <m/>
    <s v="Rauch"/>
    <m/>
  </r>
  <r>
    <s v="http://web.archive.org/web/20190831185338/https://www.atlasnetwork.org/about/people"/>
    <x v="2"/>
    <s v="James Anderson_2019_Atlas Staff"/>
    <x v="70"/>
    <m/>
    <s v="Events Manager"/>
    <x v="1"/>
    <s v="James"/>
    <m/>
    <m/>
    <s v="Anderson"/>
    <m/>
  </r>
  <r>
    <s v="http://web.archive.org/web/20190831185338/https://www.atlasnetwork.org/about/people"/>
    <x v="2"/>
    <s v="Kameron Griffin_2019_Atlas Staff"/>
    <x v="72"/>
    <m/>
    <s v="Donor Relations Manager"/>
    <x v="1"/>
    <s v="Kameron"/>
    <m/>
    <m/>
    <s v="Griffin"/>
    <m/>
  </r>
  <r>
    <s v="http://web.archive.org/web/20190831185338/https://www.atlasnetwork.org/about/people"/>
    <x v="2"/>
    <s v="Katherine Price_2019_Atlas Staff"/>
    <x v="73"/>
    <m/>
    <s v="Director of Operations"/>
    <x v="1"/>
    <s v="Kathrine"/>
    <m/>
    <m/>
    <s v="Price"/>
    <m/>
  </r>
  <r>
    <s v="http://web.archive.org/web/20190831185338/https://www.atlasnetwork.org/about/people"/>
    <x v="2"/>
    <s v="Kelia Busby_2019_Atlas Staff"/>
    <x v="93"/>
    <m/>
    <s v="Marketing and Communications Associate"/>
    <x v="1"/>
    <s v="Kelia"/>
    <m/>
    <m/>
    <s v="Busby"/>
    <m/>
  </r>
  <r>
    <s v="http://web.archive.org/web/20190831185338/https://www.atlasnetwork.org/about/people"/>
    <x v="2"/>
    <s v="Kristina Crane_2019_Atlas Staff"/>
    <x v="74"/>
    <m/>
    <s v="Operations Manager"/>
    <x v="1"/>
    <s v="Kristina"/>
    <m/>
    <m/>
    <s v="Crane"/>
    <m/>
  </r>
  <r>
    <s v="http://web.archive.org/web/20190831185338/https://www.atlasnetwork.org/about/people"/>
    <x v="2"/>
    <s v="Lindy Arsenault_2019_Atlas Staff"/>
    <x v="75"/>
    <m/>
    <s v="Training Associate"/>
    <x v="1"/>
    <s v="Lindy"/>
    <m/>
    <m/>
    <s v="Arsenault"/>
    <m/>
  </r>
  <r>
    <s v="http://web.archive.org/web/20190831185338/https://www.atlasnetwork.org/about/people"/>
    <x v="2"/>
    <s v="Lonex Louisdor_2019_Atlas Staff"/>
    <x v="99"/>
    <m/>
    <s v="System Administrator"/>
    <x v="1"/>
    <s v="Lonex"/>
    <m/>
    <m/>
    <s v="Louisdor"/>
    <m/>
  </r>
  <r>
    <s v="http://web.archive.org/web/20190831185338/https://www.atlasnetwork.org/about/people"/>
    <x v="2"/>
    <s v="Lyall Swim_2019_Atlas Staff"/>
    <x v="76"/>
    <m/>
    <s v="Vice President of Training and Events"/>
    <x v="1"/>
    <s v="Lyall"/>
    <m/>
    <m/>
    <s v="Swim"/>
    <m/>
  </r>
  <r>
    <s v="http://web.archive.org/web/20190831185338/https://www.atlasnetwork.org/about/people"/>
    <x v="2"/>
    <s v="Magatte Wade_2019_Atlas Staff"/>
    <x v="77"/>
    <m/>
    <s v="Director, Center for African Prosperity"/>
    <x v="1"/>
    <s v="Magatte"/>
    <m/>
    <m/>
    <s v="Wade"/>
    <m/>
  </r>
  <r>
    <s v="http://web.archive.org/web/20190831185338/https://www.atlasnetwork.org/about/people"/>
    <x v="2"/>
    <s v="Matt Warner_2019_Atlas Staff"/>
    <x v="78"/>
    <m/>
    <s v="President"/>
    <x v="1"/>
    <s v="Matt"/>
    <m/>
    <m/>
    <s v="Warner"/>
    <m/>
  </r>
  <r>
    <s v="http://web.archive.org/web/20190831185338/https://www.atlasnetwork.org/about/people"/>
    <x v="2"/>
    <s v="Melissa Mann_2019_Atlas Staff"/>
    <x v="94"/>
    <m/>
    <s v="Vice President of Communications"/>
    <x v="1"/>
    <s v="Melissa"/>
    <m/>
    <m/>
    <s v="Mann"/>
    <m/>
  </r>
  <r>
    <s v="http://web.archive.org/web/20190831185338/https://www.atlasnetwork.org/about/people"/>
    <x v="2"/>
    <s v="Michael Mastrianna_2019_Atlas Staff"/>
    <x v="95"/>
    <m/>
    <s v="Executive Assistant to the President and CEO"/>
    <x v="1"/>
    <s v="Michael"/>
    <m/>
    <m/>
    <s v="Mastrianna"/>
    <m/>
  </r>
  <r>
    <s v="http://web.archive.org/web/20190831185338/https://www.atlasnetwork.org/about/people"/>
    <x v="2"/>
    <s v="Nicholas Miller_2019_Atlas Staff"/>
    <x v="96"/>
    <m/>
    <s v="Associate Director of Development Operations"/>
    <x v="1"/>
    <s v="Nicholas"/>
    <m/>
    <m/>
    <s v="Miller"/>
    <m/>
  </r>
  <r>
    <s v="http://web.archive.org/web/20190831185338/https://www.atlasnetwork.org/about/people"/>
    <x v="2"/>
    <s v="Roberto Salinas León_2019_Atlas Staff"/>
    <x v="82"/>
    <m/>
    <s v="Director, Center for Latin America"/>
    <x v="1"/>
    <s v="Roberto"/>
    <s v="Salinas"/>
    <m/>
    <s v="León"/>
    <m/>
  </r>
  <r>
    <s v="http://web.archive.org/web/20190831185338/https://www.atlasnetwork.org/about/people"/>
    <x v="2"/>
    <s v="Rómulo López Cordero_2019_Atlas Staff"/>
    <x v="83"/>
    <m/>
    <s v="Director of Finance"/>
    <x v="1"/>
    <s v="Rómulo"/>
    <s v="López"/>
    <m/>
    <s v="Cordero"/>
    <m/>
  </r>
  <r>
    <s v="http://web.archive.org/web/20190831185338/https://www.atlasnetwork.org/about/people"/>
    <x v="2"/>
    <s v="Shannon Carter_2019_Atlas Staff"/>
    <x v="85"/>
    <m/>
    <s v="Finance Associate"/>
    <x v="1"/>
    <s v="Shannon"/>
    <m/>
    <m/>
    <s v="Carter"/>
    <m/>
  </r>
  <r>
    <s v="http://web.archive.org/web/20190831185338/https://www.atlasnetwork.org/about/people"/>
    <x v="2"/>
    <s v="Tarun Vats_2019_Atlas Staff"/>
    <x v="86"/>
    <m/>
    <s v="Associate Director of Training"/>
    <x v="1"/>
    <s v="Tarun"/>
    <m/>
    <m/>
    <s v="Vats"/>
    <m/>
  </r>
  <r>
    <s v="http://web.archive.org/web/20190831185338/https://www.atlasnetwork.org/about/people"/>
    <x v="2"/>
    <s v="Tom G. Palmer_2019_Atlas Staff"/>
    <x v="87"/>
    <m/>
    <s v="George M. Yeager Chair for Advancing Liberty; Executive Vice President for International Programs"/>
    <x v="1"/>
    <s v="Tom"/>
    <s v="G."/>
    <m/>
    <s v="Palmer"/>
    <m/>
  </r>
  <r>
    <s v="http://web.archive.org/web/20190831185338/https://www.atlasnetwork.org/about/people"/>
    <x v="2"/>
    <s v="Vale Sloane_2019_Atlas Staff"/>
    <x v="88"/>
    <m/>
    <s v="Associate Director of Institute Relations"/>
    <x v="1"/>
    <s v="Vale"/>
    <m/>
    <m/>
    <s v="Sloane"/>
    <m/>
  </r>
  <r>
    <s v="http://web.archive.org/web/20190831185338/https://www.atlasnetwork.org/about/people"/>
    <x v="2"/>
    <s v="Zach Talley_2019_Atlas Staff"/>
    <x v="97"/>
    <m/>
    <s v="Marketing and Communications Associate"/>
    <x v="1"/>
    <s v="Zach"/>
    <m/>
    <m/>
    <s v="Talley"/>
    <m/>
  </r>
  <r>
    <s v="http://web.archive.org/web/20180316000509/https://www.atlasnetwork.org/about/people"/>
    <x v="3"/>
    <s v="Aj Skiera_2018_Atlas Staff"/>
    <x v="53"/>
    <s v="Marketing and Communications Manager"/>
    <s v="Marketing and Communications Manager"/>
    <x v="1"/>
    <s v="Aj"/>
    <m/>
    <m/>
    <s v="Skiera"/>
    <m/>
  </r>
  <r>
    <s v="http://web.archive.org/web/20180316000509/https://www.atlasnetwork.org/about/people"/>
    <x v="3"/>
    <s v="Al Canata_2018_Atlas Staff"/>
    <x v="98"/>
    <s v="Director of Development"/>
    <s v="Director of Development"/>
    <x v="1"/>
    <s v="Al"/>
    <m/>
    <m/>
    <s v="Canata"/>
    <m/>
  </r>
  <r>
    <s v="http://web.archive.org/web/20180316000509/https://www.atlasnetwork.org/about/people"/>
    <x v="3"/>
    <s v="Alex Cordell_2018_Atlas Staff"/>
    <x v="54"/>
    <s v="Training Associate"/>
    <s v="Training Associate"/>
    <x v="1"/>
    <s v="Alex"/>
    <m/>
    <m/>
    <s v="Cordell"/>
    <m/>
  </r>
  <r>
    <s v="http://web.archive.org/web/20180316000509/https://www.atlasnetwork.org/about/people"/>
    <x v="3"/>
    <s v="Austin Pickrell_2018_Atlas Staff"/>
    <x v="100"/>
    <s v="Digital Manager"/>
    <s v="Digital Manager"/>
    <x v="1"/>
    <s v="Austin"/>
    <m/>
    <m/>
    <s v="Pickrell"/>
    <m/>
  </r>
  <r>
    <s v="http://web.archive.org/web/20180316000509/https://www.atlasnetwork.org/about/people"/>
    <x v="3"/>
    <s v="Brad Lips_2018_Atlas Staff"/>
    <x v="58"/>
    <s v="Chief Executive Officer"/>
    <s v="Chief Executive Officer"/>
    <x v="1"/>
    <s v="Brad"/>
    <m/>
    <m/>
    <s v="Lips"/>
    <m/>
  </r>
  <r>
    <s v="http://web.archive.org/web/20180316000509/https://www.atlasnetwork.org/about/people"/>
    <x v="3"/>
    <s v="Brittany Gunkler_2018_Atlas Staff"/>
    <x v="89"/>
    <s v="Development and Events Manager"/>
    <s v="Development and Events Manager"/>
    <x v="1"/>
    <s v="Brittany"/>
    <m/>
    <m/>
    <s v="Gunkler"/>
    <m/>
  </r>
  <r>
    <s v="http://web.archive.org/web/20180316000509/https://www.atlasnetwork.org/about/people"/>
    <x v="3"/>
    <s v="Casey Pifer_2018_Atlas Staff"/>
    <x v="59"/>
    <s v="Associate Director, Institute Relations and Programs"/>
    <s v="Associate Director, Institute Relations and Programs"/>
    <x v="1"/>
    <s v="Casey"/>
    <m/>
    <m/>
    <s v="Pifer"/>
    <m/>
  </r>
  <r>
    <s v="http://web.archive.org/web/20180316000509/https://www.atlasnetwork.org/about/people"/>
    <x v="3"/>
    <s v="Chelsea Albers Schick_2018_Atlas Staff"/>
    <x v="61"/>
    <s v="Associate Director of Events"/>
    <s v="Associate Director of Events"/>
    <x v="1"/>
    <s v="Chelsea"/>
    <s v="Albers"/>
    <m/>
    <s v="Schick"/>
    <m/>
  </r>
  <r>
    <s v="http://web.archive.org/web/20180316000509/https://www.atlasnetwork.org/about/people"/>
    <x v="3"/>
    <s v="Daniel Anthony_2018_Atlas Staff"/>
    <x v="101"/>
    <s v="Vice President of Marketing &amp; Communications &amp; Training"/>
    <s v="Vice President of Marketing &amp; Communications &amp; Training"/>
    <x v="1"/>
    <s v="Daniel"/>
    <m/>
    <m/>
    <s v="Anthony"/>
    <m/>
  </r>
  <r>
    <s v="http://web.archive.org/web/20180316000509/https://www.atlasnetwork.org/about/people"/>
    <x v="3"/>
    <s v="Elisa Bishop_2018_Atlas Staff"/>
    <x v="102"/>
    <s v="Director of Institute Relations and Programs"/>
    <s v="Director of Institute Relations and Programs"/>
    <x v="1"/>
    <s v="Elisa"/>
    <m/>
    <m/>
    <s v="Bishop"/>
    <m/>
  </r>
  <r>
    <s v="http://web.archive.org/web/20180316000509/https://www.atlasnetwork.org/about/people"/>
    <x v="3"/>
    <s v="Erwin Chaloupka_2018_Atlas Staff"/>
    <x v="103"/>
    <s v="Manager of Outreach and Global Relations"/>
    <s v="Manager of Outreach and Global Relations"/>
    <x v="1"/>
    <s v="Erwin"/>
    <m/>
    <m/>
    <s v="Chaloupka"/>
    <m/>
  </r>
  <r>
    <s v="http://web.archive.org/web/20180316000509/https://www.atlasnetwork.org/about/people"/>
    <x v="3"/>
    <s v="Grace Hayes_2018_Atlas Staff"/>
    <x v="104"/>
    <s v="Marketing and Communications Manager"/>
    <s v="Marketing and Communications Manager"/>
    <x v="1"/>
    <s v="Grace"/>
    <m/>
    <m/>
    <s v="Hayes"/>
    <m/>
  </r>
  <r>
    <s v="http://web.archive.org/web/20180316000509/https://www.atlasnetwork.org/about/people"/>
    <x v="3"/>
    <s v="James Anderson_2018_Atlas Staff"/>
    <x v="70"/>
    <s v="Development Associate"/>
    <s v="Development Associate"/>
    <x v="1"/>
    <s v="James"/>
    <m/>
    <m/>
    <s v="Anderson"/>
    <m/>
  </r>
  <r>
    <s v="http://web.archive.org/web/20180316000509/https://www.atlasnetwork.org/about/people"/>
    <x v="3"/>
    <s v="Jeremy Schofield_2018_Atlas Staff"/>
    <x v="105"/>
    <s v="IT Manager"/>
    <s v="IT Manager"/>
    <x v="1"/>
    <s v="Jeremy"/>
    <m/>
    <m/>
    <s v="Schofield"/>
    <m/>
  </r>
  <r>
    <s v="http://web.archive.org/web/20180316000509/https://www.atlasnetwork.org/about/people"/>
    <x v="3"/>
    <s v="Jim Cardillo_2018_Atlas Staff"/>
    <x v="106"/>
    <s v="Vice President of Finance and Administration"/>
    <s v="Vice President of Finance and Administration"/>
    <x v="1"/>
    <s v="Jim"/>
    <m/>
    <m/>
    <s v="Cardillo"/>
    <m/>
  </r>
  <r>
    <s v="http://web.archive.org/web/20180316000509/https://www.atlasnetwork.org/about/people"/>
    <x v="3"/>
    <s v="Katherine Price_2018_Atlas Staff"/>
    <x v="73"/>
    <s v="Manager of Special Projects and Assistant to the CEO"/>
    <s v="Manager of Special Projects and Assistant to the CEO"/>
    <x v="1"/>
    <s v="Katherine"/>
    <m/>
    <m/>
    <s v="Price"/>
    <m/>
  </r>
  <r>
    <s v="http://web.archive.org/web/20180316000509/https://www.atlasnetwork.org/about/people"/>
    <x v="3"/>
    <s v="Kristina Crane_2018_Atlas Staff"/>
    <x v="74"/>
    <s v="Operations Manager"/>
    <s v="Operations Manager"/>
    <x v="1"/>
    <s v="Kristina"/>
    <m/>
    <m/>
    <s v="Crane"/>
    <m/>
  </r>
  <r>
    <s v="http://web.archive.org/web/20180316000509/https://www.atlasnetwork.org/about/people"/>
    <x v="3"/>
    <s v="Lisa Roberts_2018_Atlas Staff"/>
    <x v="107"/>
    <s v="Major Gifts Officer"/>
    <s v="Major Gifts Officer"/>
    <x v="1"/>
    <s v="Lisa"/>
    <m/>
    <m/>
    <s v="Roberts"/>
    <m/>
  </r>
  <r>
    <s v="http://web.archive.org/web/20180316000509/https://www.atlasnetwork.org/about/people"/>
    <x v="3"/>
    <s v="Lyall Swim_2018_Atlas Staff"/>
    <x v="76"/>
    <s v="Director of Training"/>
    <s v="Director of Training"/>
    <x v="1"/>
    <s v="Lyall"/>
    <m/>
    <m/>
    <s v="Swim"/>
    <m/>
  </r>
  <r>
    <s v="http://web.archive.org/web/20180316000509/https://www.atlasnetwork.org/about/people"/>
    <x v="3"/>
    <s v="Mariana Zepeda_2018_Atlas Staff"/>
    <x v="108"/>
    <s v="Institute Relations and Programs Associate"/>
    <s v="Institute Relations and Programs Associate"/>
    <x v="1"/>
    <s v="Mariana"/>
    <m/>
    <m/>
    <s v="Zepeda"/>
    <m/>
  </r>
  <r>
    <s v="http://web.archive.org/web/20180316000509/https://www.atlasnetwork.org/about/people"/>
    <x v="3"/>
    <s v="Martin Stillman_2018_Atlas Staff"/>
    <x v="109"/>
    <s v="Institute Relations and Programs Associate"/>
    <s v="Institute Relations and Programs Associate"/>
    <x v="1"/>
    <s v="Martin"/>
    <m/>
    <s v=""/>
    <s v="Stillman"/>
    <m/>
  </r>
  <r>
    <s v="http://web.archive.org/web/20180316000509/https://www.atlasnetwork.org/about/people"/>
    <x v="3"/>
    <s v="Matt Warner_2018_Atlas Staff"/>
    <x v="78"/>
    <s v="Chief Operating Officer &amp; Senior Fellow"/>
    <s v="Chief Operating Officer &amp; Senior Fellow"/>
    <x v="1"/>
    <s v="Matt"/>
    <m/>
    <m/>
    <s v="Warner"/>
    <m/>
  </r>
  <r>
    <s v="http://web.archive.org/web/20180316000509/https://www.atlasnetwork.org/about/people"/>
    <x v="3"/>
    <s v="Nicholas Miller_2018_Atlas Staff"/>
    <x v="96"/>
    <s v="Development Manager"/>
    <s v="Development Manager"/>
    <x v="1"/>
    <s v="Nicholas"/>
    <m/>
    <m/>
    <s v="Miller"/>
    <m/>
  </r>
  <r>
    <s v="http://web.archive.org/web/20180316000509/https://www.atlasnetwork.org/about/people"/>
    <x v="3"/>
    <s v="Rómulo López Cordero_2018_Atlas Staff"/>
    <x v="83"/>
    <s v="Director of Finance and Administration"/>
    <s v="Director of Finance and Administration"/>
    <x v="1"/>
    <s v="Rómulo"/>
    <s v="López"/>
    <m/>
    <s v="Cordero"/>
    <m/>
  </r>
  <r>
    <s v="http://web.archive.org/web/20180316000509/https://www.atlasnetwork.org/about/people"/>
    <x v="3"/>
    <s v="Shannon Carter_2018_Atlas Staff"/>
    <x v="85"/>
    <s v="Office Manager"/>
    <s v="Office Manager"/>
    <x v="1"/>
    <s v="Shannon"/>
    <m/>
    <m/>
    <s v="Carter"/>
    <m/>
  </r>
  <r>
    <s v="http://web.archive.org/web/20180316000509/https://www.atlasnetwork.org/about/people"/>
    <x v="3"/>
    <s v="Stephanie Giovanetti Lips_2018_Atlas Staff"/>
    <x v="110"/>
    <s v="Director of Outreach"/>
    <s v="Director of Outreach"/>
    <x v="1"/>
    <s v="Stephanie"/>
    <s v="Giovanetti"/>
    <m/>
    <s v="Lips"/>
    <m/>
  </r>
  <r>
    <s v="http://web.archive.org/web/20180316000509/https://www.atlasnetwork.org/about/people"/>
    <x v="3"/>
    <s v="Tarun Vats_2018_Atlas Staff"/>
    <x v="86"/>
    <s v="Associate Director, Training"/>
    <s v="Associate Director, Training"/>
    <x v="1"/>
    <s v="Tarun"/>
    <m/>
    <m/>
    <s v="Vats"/>
    <m/>
  </r>
  <r>
    <s v="http://web.archive.org/web/20180316000509/https://www.atlasnetwork.org/about/people"/>
    <x v="3"/>
    <s v="Tom G. Palmer_2018_Atlas Staff"/>
    <x v="87"/>
    <s v="George M. Yeager Chair for Advancing Liberty; Executive Vice President for International Programs"/>
    <s v="George M. Yeager Chair for Advancing Liberty; Executive Vice President for International Programs"/>
    <x v="1"/>
    <s v="Tom"/>
    <s v="G."/>
    <m/>
    <s v="Palmer"/>
    <m/>
  </r>
  <r>
    <s v="http://web.archive.org/web/20180316000509/https://www.atlasnetwork.org/about/people"/>
    <x v="3"/>
    <s v="Vale Sloane_2018_Atlas Staff"/>
    <x v="88"/>
    <s v="Institute Relations and Programs Manager"/>
    <s v="Institute Relations and Programs Manager"/>
    <x v="1"/>
    <s v="Vale"/>
    <m/>
    <m/>
    <s v="Sloane"/>
    <m/>
  </r>
  <r>
    <s v="http://web.archive.org/web/20170114175951/https://www.atlasnetwork.org/about/people"/>
    <x v="4"/>
    <s v="Alejandro A. Chafuen_2017_Atlas Staff"/>
    <x v="111"/>
    <s v="President"/>
    <s v="President"/>
    <x v="1"/>
    <s v="Alejandro"/>
    <s v="A."/>
    <m/>
    <s v="Chafuen"/>
    <m/>
  </r>
  <r>
    <s v="http://web.archive.org/web/20170114175951/https://www.atlasnetwork.org/about/people"/>
    <x v="4"/>
    <s v="Alexander Skouras_2017_Atlas Staff"/>
    <x v="112"/>
    <s v="Director of External Relations"/>
    <s v="Director of External Relations"/>
    <x v="1"/>
    <s v="Alexander"/>
    <m/>
    <m/>
    <s v="Skouras"/>
    <m/>
  </r>
  <r>
    <s v="http://web.archive.org/web/20170114175951/https://www.atlasnetwork.org/about/people"/>
    <x v="4"/>
    <s v="Austin Pickrell_2017_Atlas Staff"/>
    <x v="100"/>
    <s v="Digital Manager"/>
    <s v="Digital Manager"/>
    <x v="1"/>
    <s v="Austin"/>
    <m/>
    <m/>
    <s v="Pickrell"/>
    <m/>
  </r>
  <r>
    <s v="http://web.archive.org/web/20170114175951/https://www.atlasnetwork.org/about/people"/>
    <x v="4"/>
    <s v="Brad Lips_2017_Atlas Staff"/>
    <x v="58"/>
    <s v="Chief Executive Officer"/>
    <s v="Chief Executive Officer"/>
    <x v="1"/>
    <s v="Brad"/>
    <m/>
    <m/>
    <s v="Lips"/>
    <m/>
  </r>
  <r>
    <s v="http://web.archive.org/web/20170114175951/https://www.atlasnetwork.org/about/people"/>
    <x v="4"/>
    <s v="Brittany Gunkler_2017_Atlas Staff"/>
    <x v="89"/>
    <s v="Development and Events Manager"/>
    <s v="Development and Events Manager"/>
    <x v="1"/>
    <s v="Brittany"/>
    <m/>
    <m/>
    <s v="Gunkler"/>
    <m/>
  </r>
  <r>
    <s v="http://web.archive.org/web/20170114175951/https://www.atlasnetwork.org/about/people"/>
    <x v="4"/>
    <s v="Casey Pifer_2017_Atlas Staff"/>
    <x v="59"/>
    <s v="Institute Relations and Programs Manager"/>
    <s v="Institute Relations and Programs Manager"/>
    <x v="1"/>
    <s v="Casey"/>
    <m/>
    <m/>
    <s v="Pifer"/>
    <m/>
  </r>
  <r>
    <s v="http://web.archive.org/web/20170114175951/https://www.atlasnetwork.org/about/people"/>
    <x v="4"/>
    <s v="Chelsea Albers Schick_2017_Atlas Staff"/>
    <x v="61"/>
    <s v="Associate Director of Events"/>
    <s v="Associate Director of Events"/>
    <x v="1"/>
    <s v="Chelsea"/>
    <s v="Albers"/>
    <m/>
    <s v="Schick"/>
    <m/>
  </r>
  <r>
    <s v="http://web.archive.org/web/20170114175951/https://www.atlasnetwork.org/about/people"/>
    <x v="4"/>
    <s v="Cindy Cerquitella_2017_Atlas Staff"/>
    <x v="113"/>
    <s v="Atlas Leadership Academy Director"/>
    <s v="Atlas Leadership Academy Director"/>
    <x v="1"/>
    <s v="Cindy"/>
    <m/>
    <m/>
    <s v="Cerquitella"/>
    <m/>
  </r>
  <r>
    <s v="http://web.archive.org/web/20170114175951/https://www.atlasnetwork.org/about/people"/>
    <x v="4"/>
    <s v="Clark Ruper_2017_Atlas Staff"/>
    <x v="114"/>
    <s v="Director of Development"/>
    <s v="Director of Development"/>
    <x v="1"/>
    <s v="Clark"/>
    <m/>
    <m/>
    <s v="Ruper"/>
    <m/>
  </r>
  <r>
    <s v="http://web.archive.org/web/20170114175951/https://www.atlasnetwork.org/about/people"/>
    <x v="4"/>
    <s v="Daniel Anthony_2017_Atlas Staff"/>
    <x v="101"/>
    <s v="Vice President of Marketing and Communications"/>
    <s v="Vice President of Marketing and Communications"/>
    <x v="1"/>
    <s v="Daniel"/>
    <m/>
    <m/>
    <s v="Anthony"/>
    <m/>
  </r>
  <r>
    <s v="http://web.archive.org/web/20170114175951/https://www.atlasnetwork.org/about/people"/>
    <x v="4"/>
    <s v="Elisa Martins_2017_Atlas Staff"/>
    <x v="115"/>
    <s v="Director of Institute Relations and Programs"/>
    <s v="Director of Institute Relations and Programs"/>
    <x v="1"/>
    <s v="Elisa"/>
    <m/>
    <m/>
    <s v="Martins"/>
    <m/>
  </r>
  <r>
    <s v="http://web.archive.org/web/20170114175951/https://www.atlasnetwork.org/about/people"/>
    <x v="4"/>
    <s v="Eric D. Dixon_2017_Atlas Staff"/>
    <x v="116"/>
    <s v="Editor"/>
    <s v="Editor"/>
    <x v="1"/>
    <s v="Eric"/>
    <s v="D."/>
    <m/>
    <s v="Dixon"/>
    <m/>
  </r>
  <r>
    <s v="http://web.archive.org/web/20170114175951/https://www.atlasnetwork.org/about/people"/>
    <x v="4"/>
    <s v="Erwin Chaloupka_2017_Atlas Staff"/>
    <x v="103"/>
    <s v="Economic Policy Associate for Central and Eastern Europe"/>
    <s v="Economic Policy Associate for Central and Eastern Europe"/>
    <x v="1"/>
    <s v="Erwin"/>
    <m/>
    <m/>
    <s v="Chaloupka"/>
    <m/>
  </r>
  <r>
    <s v="http://web.archive.org/web/20170114175951/https://www.atlasnetwork.org/about/people"/>
    <x v="4"/>
    <s v="Grace Courter_2017_Atlas Staff"/>
    <x v="117"/>
    <s v="Marketing and Communications Manager"/>
    <s v="Marketing and Communications Manager"/>
    <x v="1"/>
    <s v="Grace"/>
    <m/>
    <m/>
    <s v="Courter"/>
    <m/>
  </r>
  <r>
    <s v="http://web.archive.org/web/20170114175951/https://www.atlasnetwork.org/about/people"/>
    <x v="4"/>
    <s v="Harry Kalsted_2017_Atlas Staff"/>
    <x v="118"/>
    <s v="Operations Associate"/>
    <s v="Operations Associate"/>
    <x v="1"/>
    <s v="Harry"/>
    <m/>
    <m/>
    <s v="Kalsted"/>
    <m/>
  </r>
  <r>
    <s v="http://web.archive.org/web/20170114175951/https://www.atlasnetwork.org/about/people"/>
    <x v="4"/>
    <s v="Jeremy Schofield_2017_Atlas Staff"/>
    <x v="105"/>
    <s v="IT Manager"/>
    <s v="IT Manager"/>
    <x v="1"/>
    <s v="Jeremy"/>
    <m/>
    <m/>
    <s v="Schofield"/>
    <m/>
  </r>
  <r>
    <s v="http://web.archive.org/web/20170114175951/https://www.atlasnetwork.org/about/people"/>
    <x v="4"/>
    <s v="Kadi Stoffey_2017_Atlas Staff"/>
    <x v="119"/>
    <s v="Office Manager"/>
    <s v="Office Manager"/>
    <x v="1"/>
    <s v="Kadi"/>
    <m/>
    <m/>
    <s v="Stoffey"/>
    <m/>
  </r>
  <r>
    <s v="http://web.archive.org/web/20170114175951/https://www.atlasnetwork.org/about/people"/>
    <x v="4"/>
    <s v="Katherine Price_2017_Atlas Staff"/>
    <x v="73"/>
    <s v="Manager of Special Projects &amp; Assistant to the CEO"/>
    <s v="Manager of Special Projects &amp; Assistant to the CEO"/>
    <x v="1"/>
    <s v="Katherine"/>
    <m/>
    <m/>
    <s v="Price"/>
    <m/>
  </r>
  <r>
    <s v="http://web.archive.org/web/20170114175951/https://www.atlasnetwork.org/about/people"/>
    <x v="4"/>
    <s v="Kristina Crane_2017_Atlas Staff"/>
    <x v="74"/>
    <s v="Operations Manager"/>
    <s v="Operations Manager"/>
    <x v="1"/>
    <s v="Kristina"/>
    <m/>
    <m/>
    <s v="Crane"/>
    <m/>
  </r>
  <r>
    <s v="http://web.archive.org/web/20170114175951/https://www.atlasnetwork.org/about/people"/>
    <x v="4"/>
    <s v="Laura Liu_2017_Atlas Staff"/>
    <x v="120"/>
    <s v="Economic and Trade Policy Advisor"/>
    <s v="Economic and Trade Policy Advisor"/>
    <x v="1"/>
    <s v="Laura"/>
    <m/>
    <m/>
    <s v="Liu"/>
    <m/>
  </r>
  <r>
    <s v="http://web.archive.org/web/20170114175951/https://www.atlasnetwork.org/about/people"/>
    <x v="4"/>
    <s v="Mariana Zepeda_2017_Atlas Staff"/>
    <x v="108"/>
    <s v="Research Associate and Assistant to the President"/>
    <s v="Research Associate and Assistant to the President"/>
    <x v="1"/>
    <s v="Mariana"/>
    <m/>
    <m/>
    <s v="Zepeda"/>
    <m/>
  </r>
  <r>
    <s v="http://web.archive.org/web/20170114175951/https://www.atlasnetwork.org/about/people"/>
    <x v="4"/>
    <s v="Matt Warner_2017_Atlas Staff"/>
    <x v="78"/>
    <s v="Chief Operating Officer"/>
    <s v="Chief Operating Officer"/>
    <x v="1"/>
    <s v="Matt"/>
    <m/>
    <m/>
    <s v="Warner"/>
    <m/>
  </r>
  <r>
    <s v="http://web.archive.org/web/20170114175951/https://www.atlasnetwork.org/about/people"/>
    <x v="4"/>
    <s v="Matthew Meyer_2017_Atlas Staff"/>
    <x v="121"/>
    <s v="Development Associate"/>
    <s v="Development Associate"/>
    <x v="1"/>
    <s v="Matthew"/>
    <m/>
    <m/>
    <s v="Meyer"/>
    <m/>
  </r>
  <r>
    <s v="http://web.archive.org/web/20170114175951/https://www.atlasnetwork.org/about/people"/>
    <x v="4"/>
    <s v="Nicholas Miller_2017_Atlas Staff"/>
    <x v="96"/>
    <s v="Development Associate"/>
    <s v="Development Associate"/>
    <x v="1"/>
    <s v="Nicholas"/>
    <m/>
    <m/>
    <s v="Miller"/>
    <m/>
  </r>
  <r>
    <s v="http://web.archive.org/web/20170114175951/https://www.atlasnetwork.org/about/people"/>
    <x v="4"/>
    <s v="Reza Ansari_2017_Atlas Staff"/>
    <x v="122"/>
    <s v="Editor"/>
    <s v="Editor"/>
    <x v="1"/>
    <s v="Reza"/>
    <m/>
    <m/>
    <s v="Ansari"/>
    <m/>
  </r>
  <r>
    <s v="http://web.archive.org/web/20170114175951/https://www.atlasnetwork.org/about/people"/>
    <x v="4"/>
    <s v="Rómulo López Cordero_2017_Atlas Staff"/>
    <x v="83"/>
    <s v="Director of Finance"/>
    <s v="Director of Finance"/>
    <x v="1"/>
    <s v="Rómulo"/>
    <s v="López"/>
    <m/>
    <s v="Cordero"/>
    <m/>
  </r>
  <r>
    <s v="http://web.archive.org/web/20170114175951/https://www.atlasnetwork.org/about/people"/>
    <x v="4"/>
    <s v="Stephanie Giovanetti Lips_2017_Atlas Staff"/>
    <x v="110"/>
    <s v="Director of Outreach"/>
    <s v="Director of Outreach"/>
    <x v="1"/>
    <s v="Stephanie"/>
    <s v="Giovanetti"/>
    <m/>
    <s v="Lips"/>
    <m/>
  </r>
  <r>
    <s v="http://web.archive.org/web/20170114175951/https://www.atlasnetwork.org/about/people"/>
    <x v="4"/>
    <s v="Tarun Vats_2017_Atlas Staff"/>
    <x v="86"/>
    <s v="Program Manager, Atlas Leadership Academy"/>
    <s v="Program Manager, Atlas Leadership Academy"/>
    <x v="1"/>
    <s v="Tarun"/>
    <m/>
    <m/>
    <s v="Vats"/>
    <m/>
  </r>
  <r>
    <s v="http://web.archive.org/web/20170114175951/https://www.atlasnetwork.org/about/people"/>
    <x v="4"/>
    <s v="Tom G. Palmer_2017_Atlas Staff"/>
    <x v="87"/>
    <s v="George M. Yeager Chair for Advancing Liberty; Executive Vice President for International Programs"/>
    <s v="George M. Yeager Chair for Advancing Liberty; Executive Vice President for International Programs"/>
    <x v="1"/>
    <s v="Tom"/>
    <s v="G."/>
    <m/>
    <s v="Palmer"/>
    <m/>
  </r>
  <r>
    <s v="http://web.archive.org/web/20170114175951/https://www.atlasnetwork.org/about/people"/>
    <x v="4"/>
    <s v="Vale Sloane_2017_Atlas Staff"/>
    <x v="88"/>
    <s v="Institute Relations and Programs Associate"/>
    <s v="Institute Relations and Programs Associate"/>
    <x v="1"/>
    <s v="Vale"/>
    <m/>
    <m/>
    <s v="Sloane"/>
    <m/>
  </r>
  <r>
    <s v="http://web.archive.org/web/20160504234402/https://www.atlasnetwork.org/about/people"/>
    <x v="5"/>
    <s v="Alejandro A. Chafuen_2016_Atlas Staff"/>
    <x v="111"/>
    <s v="President"/>
    <s v="President"/>
    <x v="1"/>
    <s v="Alejandro"/>
    <s v="A."/>
    <m/>
    <s v="Chafuen"/>
    <m/>
  </r>
  <r>
    <s v="http://web.archive.org/web/20160504234402/https://www.atlasnetwork.org/about/people"/>
    <x v="5"/>
    <s v="Alexander Skouras_2016_Atlas Staff"/>
    <x v="112"/>
    <s v="Associate Director of Institute Relations"/>
    <s v="Associate Director of Institute Relations"/>
    <x v="1"/>
    <s v="Alexander"/>
    <m/>
    <m/>
    <s v="Skouras"/>
    <m/>
  </r>
  <r>
    <s v="http://web.archive.org/web/20160504234402/https://www.atlasnetwork.org/about/people"/>
    <x v="5"/>
    <s v="Brad Lips_2016_Atlas Staff"/>
    <x v="58"/>
    <s v="Chief Executive Officer"/>
    <s v="Chief Executive Officer"/>
    <x v="1"/>
    <s v="Brad"/>
    <m/>
    <m/>
    <s v="Lips"/>
    <m/>
  </r>
  <r>
    <s v="http://web.archive.org/web/20160504234402/https://www.atlasnetwork.org/about/people"/>
    <x v="5"/>
    <s v="Brittany Cobb_2016_Atlas Staff"/>
    <x v="123"/>
    <s v="Development and Events Manager"/>
    <s v="Development and Events Manager"/>
    <x v="1"/>
    <s v="Brittany"/>
    <m/>
    <m/>
    <s v="Cobb"/>
    <m/>
  </r>
  <r>
    <s v="http://web.archive.org/web/20160504234402/https://www.atlasnetwork.org/about/people"/>
    <x v="5"/>
    <s v="Casey Pifer_2016_Atlas Staff"/>
    <x v="59"/>
    <s v="Institute Relations and Programs Manager"/>
    <s v="Institute Relations and Programs Manager"/>
    <x v="1"/>
    <s v="Casey"/>
    <m/>
    <m/>
    <s v="Pifer"/>
    <m/>
  </r>
  <r>
    <s v="http://web.archive.org/web/20160504234402/https://www.atlasnetwork.org/about/people"/>
    <x v="5"/>
    <s v="Chantilly Alberti_2016_Atlas Staff"/>
    <x v="124"/>
    <s v="Development and Events Associate"/>
    <s v="Development and Events Associate"/>
    <x v="1"/>
    <s v="Chantilly"/>
    <m/>
    <m/>
    <s v="Alberti"/>
    <m/>
  </r>
  <r>
    <s v="http://web.archive.org/web/20160504234402/https://www.atlasnetwork.org/about/people"/>
    <x v="5"/>
    <s v="Chelsea Albers Schick_2016_Atlas Staff"/>
    <x v="61"/>
    <s v="Associate Director of Development and Events"/>
    <s v="Associate Director of Development and Events"/>
    <x v="1"/>
    <s v="Chelsea"/>
    <s v="Albers"/>
    <m/>
    <s v="Schick"/>
    <m/>
  </r>
  <r>
    <s v="http://web.archive.org/web/20160504234402/https://www.atlasnetwork.org/about/people"/>
    <x v="5"/>
    <s v="Cindy Cerquitella_2016_Atlas Staff"/>
    <x v="113"/>
    <s v="Atlas Leadership Academy Director"/>
    <s v="Atlas Leadership Academy Director"/>
    <x v="1"/>
    <s v="Cindy"/>
    <m/>
    <m/>
    <s v="Cerquitella"/>
    <m/>
  </r>
  <r>
    <s v="http://web.archive.org/web/20160504234402/https://www.atlasnetwork.org/about/people"/>
    <x v="5"/>
    <s v="Clark Ruper_2016_Atlas Staff"/>
    <x v="114"/>
    <s v="Director of Development"/>
    <s v="Director of Development"/>
    <x v="1"/>
    <s v="Clark"/>
    <m/>
    <m/>
    <s v="Ruper"/>
    <m/>
  </r>
  <r>
    <s v="http://web.archive.org/web/20160504234402/https://www.atlasnetwork.org/about/people"/>
    <x v="5"/>
    <s v="Daniel Anthony_2016_Atlas Staff"/>
    <x v="101"/>
    <s v="Vice President of Marketing and Communications"/>
    <s v="Vice President of Marketing and Communications"/>
    <x v="1"/>
    <s v="Daniel"/>
    <m/>
    <m/>
    <s v="Anthony"/>
    <m/>
  </r>
  <r>
    <s v="http://web.archive.org/web/20160504234402/https://www.atlasnetwork.org/about/people"/>
    <x v="5"/>
    <s v="Elisa Martins_2016_Atlas Staff"/>
    <x v="115"/>
    <s v="Associate Director of Programs"/>
    <s v="Associate Director of Programs"/>
    <x v="1"/>
    <s v="Elisa"/>
    <m/>
    <m/>
    <s v="Martins"/>
    <m/>
  </r>
  <r>
    <s v="http://web.archive.org/web/20160504234402/https://www.atlasnetwork.org/about/people"/>
    <x v="5"/>
    <s v="Eric D. Dixon_2016_Atlas Staff"/>
    <x v="116"/>
    <s v="Editor"/>
    <s v="Editor"/>
    <x v="1"/>
    <s v="Eric"/>
    <s v="D."/>
    <m/>
    <s v="Dixon"/>
    <m/>
  </r>
  <r>
    <s v="http://web.archive.org/web/20160504234402/https://www.atlasnetwork.org/about/people"/>
    <x v="5"/>
    <s v="Erwin Chaloupka_2016_Atlas Staff"/>
    <x v="103"/>
    <s v="Economic Policy Associate for Central and Eastern Europe"/>
    <s v="Economic Policy Associate for Central and Eastern Europe"/>
    <x v="1"/>
    <s v="Erwin"/>
    <m/>
    <m/>
    <s v="Chaloupka"/>
    <m/>
  </r>
  <r>
    <s v="http://web.archive.org/web/20160504234402/https://www.atlasnetwork.org/about/people"/>
    <x v="5"/>
    <s v="Gonzalo Schwarz_2016_Atlas Staff"/>
    <x v="125"/>
    <s v="Director of Strategic Initiatives"/>
    <s v="Director of Strategic Initiatives"/>
    <x v="1"/>
    <s v="Gonzalo"/>
    <m/>
    <m/>
    <s v="Schwarz"/>
    <m/>
  </r>
  <r>
    <s v="http://web.archive.org/web/20160504234402/https://www.atlasnetwork.org/about/people"/>
    <x v="5"/>
    <s v="Grace Courter_2016_Atlas Staff"/>
    <x v="117"/>
    <s v="Marketing and Communications Manager"/>
    <s v="Marketing and Communications Manager"/>
    <x v="1"/>
    <s v="Grace"/>
    <m/>
    <m/>
    <s v="Courter"/>
    <m/>
  </r>
  <r>
    <s v="http://web.archive.org/web/20160504234402/https://www.atlasnetwork.org/about/people"/>
    <x v="5"/>
    <s v="Harry Kalsted_2016_Atlas Staff"/>
    <x v="118"/>
    <s v="Operations Associate"/>
    <s v="Operations Associate"/>
    <x v="1"/>
    <s v="Harry"/>
    <m/>
    <m/>
    <s v="Kalsted"/>
    <m/>
  </r>
  <r>
    <s v="http://web.archive.org/web/20160504234402/https://www.atlasnetwork.org/about/people"/>
    <x v="5"/>
    <s v="Jeremy Schofield_2016_Atlas Staff"/>
    <x v="105"/>
    <s v="IT Manager"/>
    <s v="IT Manager"/>
    <x v="1"/>
    <s v="Jeremy"/>
    <m/>
    <m/>
    <s v="Schofield"/>
    <m/>
  </r>
  <r>
    <s v="http://web.archive.org/web/20160504234402/https://www.atlasnetwork.org/about/people"/>
    <x v="5"/>
    <s v="Johannes Schmidt_2016_Atlas Staff"/>
    <x v="126"/>
    <s v="Sound Money Project Editor / Grants and Awards Associate"/>
    <s v="Sound Money Project Editor / Grants and Awards Associate"/>
    <x v="1"/>
    <s v="Johannes"/>
    <m/>
    <m/>
    <s v="Schmidt"/>
    <m/>
  </r>
  <r>
    <s v="http://web.archive.org/web/20160504234402/https://www.atlasnetwork.org/about/people"/>
    <x v="5"/>
    <s v="Katherine Price_2016_Atlas Staff"/>
    <x v="73"/>
    <s v="Development Associate"/>
    <s v="Development Associate"/>
    <x v="1"/>
    <s v="Katherine"/>
    <m/>
    <m/>
    <s v="Price"/>
    <m/>
  </r>
  <r>
    <s v="http://web.archive.org/web/20160504234402/https://www.atlasnetwork.org/about/people"/>
    <x v="5"/>
    <s v="Kristina Crane_2016_Atlas Staff"/>
    <x v="74"/>
    <s v="Operations Manager"/>
    <s v="Operations Manager"/>
    <x v="1"/>
    <s v="Kristina"/>
    <m/>
    <m/>
    <s v="Crane"/>
    <m/>
  </r>
  <r>
    <s v="http://web.archive.org/web/20160504234402/https://www.atlasnetwork.org/about/people"/>
    <x v="5"/>
    <s v="Laura Liu_2016_Atlas Staff"/>
    <x v="120"/>
    <s v="Economic and Trade Policy Advisor"/>
    <s v="Economic and Trade Policy Advisor"/>
    <x v="1"/>
    <s v="Laura"/>
    <m/>
    <m/>
    <s v="Liu"/>
    <m/>
  </r>
  <r>
    <s v="http://web.archive.org/web/20160504234402/https://www.atlasnetwork.org/about/people"/>
    <x v="5"/>
    <s v="Mariana Zepeda_2016_Atlas Staff"/>
    <x v="108"/>
    <s v="Research Associate and Assistant to the President"/>
    <s v="Research Associate and Assistant to the President"/>
    <x v="1"/>
    <s v="Mariana"/>
    <m/>
    <m/>
    <s v="Zepeda"/>
    <m/>
  </r>
  <r>
    <s v="http://web.archive.org/web/20160504234402/https://www.atlasnetwork.org/about/people"/>
    <x v="5"/>
    <s v="Matt Warner_2016_Atlas Staff"/>
    <x v="78"/>
    <s v="Vice President of Programs and Institute Relations"/>
    <s v="Vice President of Programs and Institute Relations"/>
    <x v="1"/>
    <s v="Matt"/>
    <m/>
    <m/>
    <s v="Warner"/>
    <m/>
  </r>
  <r>
    <s v="http://web.archive.org/web/20160504234402/https://www.atlasnetwork.org/about/people"/>
    <x v="5"/>
    <s v="Nicholas Miller_2016_Atlas Staff"/>
    <x v="96"/>
    <s v="Development and Events Associate"/>
    <s v="Development and Events Associate"/>
    <x v="1"/>
    <s v="Nicholas"/>
    <m/>
    <m/>
    <s v="Miller"/>
    <m/>
  </r>
  <r>
    <s v="http://web.archive.org/web/20160504234402/https://www.atlasnetwork.org/about/people"/>
    <x v="5"/>
    <s v="Reza Ansari_2016_Atlas Staff"/>
    <x v="122"/>
    <s v="Outreach and Persian Programs Manager"/>
    <s v="Outreach and Persian Programs Manager"/>
    <x v="1"/>
    <s v="Reza"/>
    <m/>
    <m/>
    <s v="Ansari"/>
    <m/>
  </r>
  <r>
    <s v="http://web.archive.org/web/20160504234402/https://www.atlasnetwork.org/about/people"/>
    <x v="5"/>
    <s v="Rómulo López Cordero_2016_Atlas Staff"/>
    <x v="83"/>
    <s v="Director of Finance"/>
    <s v="Director of Finance"/>
    <x v="1"/>
    <s v="Rómulo"/>
    <s v="López"/>
    <m/>
    <s v="Cordero"/>
    <m/>
  </r>
  <r>
    <s v="http://web.archive.org/web/20160504234402/https://www.atlasnetwork.org/about/people"/>
    <x v="5"/>
    <s v="Stephanie Giovanetti Lips_2016_Atlas Staff"/>
    <x v="110"/>
    <s v="Director of Outreach"/>
    <s v="Director of Outreach"/>
    <x v="1"/>
    <s v="Stephanie"/>
    <s v="Giovanetti"/>
    <m/>
    <s v="Lips"/>
    <m/>
  </r>
  <r>
    <s v="http://web.archive.org/web/20160504234402/https://www.atlasnetwork.org/about/people"/>
    <x v="5"/>
    <s v="Tom G. Palmer_2016_Atlas Staff"/>
    <x v="87"/>
    <s v="Executive Vice President for International Programs"/>
    <s v="Executive Vice President for International Programs"/>
    <x v="1"/>
    <s v="Tom"/>
    <s v="G."/>
    <m/>
    <s v="Palmer"/>
    <m/>
  </r>
  <r>
    <s v="http://web.archive.org/web/20150811215746/https://www.atlasnetwork.org/about/people"/>
    <x v="6"/>
    <s v="Alejandro A. Chafuen_2015_Atlas Staff"/>
    <x v="111"/>
    <s v="President"/>
    <s v="President"/>
    <x v="1"/>
    <s v="Alejandro"/>
    <s v="A."/>
    <m/>
    <s v="Chafuen"/>
    <m/>
  </r>
  <r>
    <s v="http://web.archive.org/web/20150811215746/https://www.atlasnetwork.org/about/people"/>
    <x v="6"/>
    <s v="Alexander Skouras_2015_Atlas Staff"/>
    <x v="112"/>
    <s v="Associate Director of Institute Relations"/>
    <s v="Associate Director of Institute Relations"/>
    <x v="1"/>
    <s v="Alexander"/>
    <m/>
    <m/>
    <s v="Skouras"/>
    <m/>
  </r>
  <r>
    <s v="http://web.archive.org/web/20150811215746/https://www.atlasnetwork.org/about/people"/>
    <x v="6"/>
    <s v="Autumn Lansford_2015_Atlas Staff"/>
    <x v="127"/>
    <s v="Atlas Leadership Academy Program Associate"/>
    <s v="Atlas Leadership Academy Program Associate"/>
    <x v="1"/>
    <s v="Autumn"/>
    <m/>
    <m/>
    <s v="Lansford"/>
    <m/>
  </r>
  <r>
    <s v="http://web.archive.org/web/20150811215746/https://www.atlasnetwork.org/about/people"/>
    <x v="6"/>
    <s v="Brad Lips_2015_Atlas Staff"/>
    <x v="58"/>
    <s v="Chief Executive Officer"/>
    <s v="Chief Executive Officer"/>
    <x v="1"/>
    <s v="Brad"/>
    <m/>
    <m/>
    <s v="Lips"/>
    <m/>
  </r>
  <r>
    <s v="http://web.archive.org/web/20150811215746/https://www.atlasnetwork.org/about/people"/>
    <x v="6"/>
    <s v="Brittany Cobb_2015_Atlas Staff"/>
    <x v="123"/>
    <s v="Development and Events Manager"/>
    <s v="Development and Events Manager"/>
    <x v="1"/>
    <s v="Brittany"/>
    <m/>
    <m/>
    <s v="Cobb"/>
    <m/>
  </r>
  <r>
    <s v="http://web.archive.org/web/20150811215746/https://www.atlasnetwork.org/about/people"/>
    <x v="6"/>
    <s v="Casey Pifer_2015_Atlas Staff"/>
    <x v="59"/>
    <s v="Institute Relations and Programs Associate"/>
    <s v="Institute Relations and Programs Associate"/>
    <x v="1"/>
    <s v="Casey"/>
    <m/>
    <m/>
    <s v="Pifer"/>
    <m/>
  </r>
  <r>
    <s v="http://web.archive.org/web/20150811215746/https://www.atlasnetwork.org/about/people"/>
    <x v="6"/>
    <s v="Chantilly Alberti_2015_Atlas Staff"/>
    <x v="124"/>
    <s v="Development and Events Associate"/>
    <s v="Development and Events Associate"/>
    <x v="1"/>
    <s v="Chantilly"/>
    <m/>
    <m/>
    <s v="Alberti"/>
    <m/>
  </r>
  <r>
    <s v="http://web.archive.org/web/20150811215746/https://www.atlasnetwork.org/about/people"/>
    <x v="6"/>
    <s v="Chelsea Albers Schick_2015_Atlas Staff"/>
    <x v="61"/>
    <s v="Associate Director of Development and Events"/>
    <s v="Associate Director of Development and Events"/>
    <x v="1"/>
    <s v="Chelsea"/>
    <s v="Albers"/>
    <m/>
    <s v="Schick"/>
    <m/>
  </r>
  <r>
    <s v="http://web.archive.org/web/20150811215746/https://www.atlasnetwork.org/about/people"/>
    <x v="6"/>
    <s v="Cindy Cerquitella_2015_Atlas Staff"/>
    <x v="113"/>
    <s v="Atlas Leadership Academy Director"/>
    <s v="Atlas Leadership Academy Director"/>
    <x v="1"/>
    <s v="Cindy"/>
    <m/>
    <m/>
    <s v="Cerquitella"/>
    <m/>
  </r>
  <r>
    <s v="http://web.archive.org/web/20150811215746/https://www.atlasnetwork.org/about/people"/>
    <x v="6"/>
    <s v="Clark Ruper_2015_Atlas Staff"/>
    <x v="114"/>
    <s v="Director of Development"/>
    <s v="Director of Development"/>
    <x v="1"/>
    <s v="Clark"/>
    <m/>
    <m/>
    <s v="Ruper"/>
    <m/>
  </r>
  <r>
    <s v="http://web.archive.org/web/20150811215746/https://www.atlasnetwork.org/about/people"/>
    <x v="6"/>
    <s v="Daniel Anthony_2015_Atlas Staff"/>
    <x v="101"/>
    <s v="Vice President of Marketing and Communications"/>
    <s v="Vice President of Marketing and Communications"/>
    <x v="1"/>
    <s v="Daniel"/>
    <m/>
    <m/>
    <s v="Anthony"/>
    <m/>
  </r>
  <r>
    <s v="http://web.archive.org/web/20150811215746/https://www.atlasnetwork.org/about/people"/>
    <x v="6"/>
    <s v="Elisa Martins_2015_Atlas Staff"/>
    <x v="115"/>
    <s v="Associate Director of Programs"/>
    <s v="Associate Director of Programs"/>
    <x v="1"/>
    <s v="Elisa"/>
    <m/>
    <m/>
    <s v="Martins"/>
    <m/>
  </r>
  <r>
    <s v="http://web.archive.org/web/20150811215746/https://www.atlasnetwork.org/about/people"/>
    <x v="6"/>
    <s v="Eric D. Dixon_2015_Atlas Staff"/>
    <x v="116"/>
    <s v="Editor"/>
    <s v="Editor"/>
    <x v="1"/>
    <s v="Eric"/>
    <s v="D."/>
    <m/>
    <s v="Dixon"/>
    <m/>
  </r>
  <r>
    <s v="http://web.archive.org/web/20150811215746/https://www.atlasnetwork.org/about/people"/>
    <x v="6"/>
    <s v="Erwin Chaloupka_2015_Atlas Staff"/>
    <x v="103"/>
    <s v="Economic Policy Associate for Central and Eastern Europe"/>
    <s v="Economic Policy Associate for Central and Eastern Europe"/>
    <x v="1"/>
    <s v="Erwin"/>
    <m/>
    <m/>
    <s v="Chaloupka"/>
    <m/>
  </r>
  <r>
    <s v="http://web.archive.org/web/20150811215746/https://www.atlasnetwork.org/about/people"/>
    <x v="6"/>
    <s v="Gonzalo Schwarz_2015_Atlas Staff"/>
    <x v="125"/>
    <s v="Director of Grants and Awards"/>
    <s v="Director of Grants and Awards"/>
    <x v="1"/>
    <s v="Gonzalo"/>
    <m/>
    <m/>
    <s v="Schwarz"/>
    <m/>
  </r>
  <r>
    <s v="http://web.archive.org/web/20150811215746/https://www.atlasnetwork.org/about/people"/>
    <x v="6"/>
    <s v="Grace Courter_2015_Atlas Staff"/>
    <x v="117"/>
    <s v="Marketing and Communications Associate"/>
    <s v="Marketing and Communications Associate"/>
    <x v="1"/>
    <s v="Grace"/>
    <m/>
    <m/>
    <s v="Courter"/>
    <m/>
  </r>
  <r>
    <s v="http://web.archive.org/web/20150811215746/https://www.atlasnetwork.org/about/people"/>
    <x v="6"/>
    <s v="Harry Kalsted_2015_Atlas Staff"/>
    <x v="118"/>
    <s v="Development and Operations Associate"/>
    <s v="Development and Operations Associate"/>
    <x v="1"/>
    <s v="Harry"/>
    <m/>
    <m/>
    <s v="Kalsted"/>
    <m/>
  </r>
  <r>
    <s v="http://web.archive.org/web/20150811215746/https://www.atlasnetwork.org/about/people"/>
    <x v="6"/>
    <s v="Jeremy Schofield_2015_Atlas Staff"/>
    <x v="105"/>
    <s v="IT Manager"/>
    <s v="IT Manager"/>
    <x v="1"/>
    <s v="Jeremy"/>
    <m/>
    <m/>
    <s v="Schofield"/>
    <m/>
  </r>
  <r>
    <s v="http://web.archive.org/web/20150811215746/https://www.atlasnetwork.org/about/people"/>
    <x v="6"/>
    <s v="Johannes Schmidt_2015_Atlas Staff"/>
    <x v="126"/>
    <s v="Grants and Awards Program Associate"/>
    <s v="Grants and Awards Program Associate"/>
    <x v="1"/>
    <s v="Johannes"/>
    <m/>
    <m/>
    <s v="Schmidt"/>
    <m/>
  </r>
  <r>
    <s v="http://web.archive.org/web/20150811215746/https://www.atlasnetwork.org/about/people"/>
    <x v="6"/>
    <s v="Katherine Price_2015_Atlas Staff"/>
    <x v="73"/>
    <s v="Development Associate"/>
    <s v="Development Associate"/>
    <x v="1"/>
    <s v="Katherine"/>
    <m/>
    <m/>
    <s v="Price"/>
    <m/>
  </r>
  <r>
    <s v="http://web.archive.org/web/20150811215746/https://www.atlasnetwork.org/about/people"/>
    <x v="6"/>
    <s v="Kristina Crane_2015_Atlas Staff"/>
    <x v="74"/>
    <s v="Operations Manager"/>
    <s v="Operations Manager"/>
    <x v="1"/>
    <s v="Kristina"/>
    <m/>
    <m/>
    <s v="Crane"/>
    <m/>
  </r>
  <r>
    <s v="http://web.archive.org/web/20150811215746/https://www.atlasnetwork.org/about/people"/>
    <x v="6"/>
    <s v="Laura Liu_2015_Atlas Staff"/>
    <x v="120"/>
    <s v="Economic and Trade Policy Advisor"/>
    <s v="Economic and Trade Policy Advisor"/>
    <x v="1"/>
    <s v="Laura"/>
    <m/>
    <m/>
    <s v="Liu"/>
    <m/>
  </r>
  <r>
    <s v="http://web.archive.org/web/20150811215746/https://www.atlasnetwork.org/about/people"/>
    <x v="6"/>
    <s v="Mariana Zepeda_2015_Atlas Staff"/>
    <x v="108"/>
    <s v="Research Associate and Assistant to the President"/>
    <s v="Research Associate and Assistant to the President"/>
    <x v="1"/>
    <s v="Mariana"/>
    <m/>
    <m/>
    <s v="Zepeda"/>
    <m/>
  </r>
  <r>
    <s v="http://web.archive.org/web/20150811215746/https://www.atlasnetwork.org/about/people"/>
    <x v="6"/>
    <s v="Matt Warner_2015_Atlas Staff"/>
    <x v="78"/>
    <s v="Vice President of Programs and Institute Relations"/>
    <s v="Vice President of Programs and Institute Relations"/>
    <x v="1"/>
    <s v="Matt"/>
    <m/>
    <m/>
    <s v="Warner"/>
    <m/>
  </r>
  <r>
    <s v="http://web.archive.org/web/20150811215746/https://www.atlasnetwork.org/about/people"/>
    <x v="6"/>
    <s v="Nicholas Miller_2015_Atlas Staff"/>
    <x v="96"/>
    <s v="Development and Events Associate"/>
    <s v="Development and Events Associate"/>
    <x v="1"/>
    <s v="Nicholas"/>
    <m/>
    <m/>
    <s v="Miller"/>
    <m/>
  </r>
  <r>
    <s v="http://web.archive.org/web/20150811215746/https://www.atlasnetwork.org/about/people"/>
    <x v="6"/>
    <s v="Paolo Angelini_2015_Atlas Staff"/>
    <x v="128"/>
    <s v="Office Manager"/>
    <s v="Office Manager"/>
    <x v="1"/>
    <s v="Paolo"/>
    <m/>
    <m/>
    <s v="Angelini"/>
    <m/>
  </r>
  <r>
    <s v="http://web.archive.org/web/20150811215746/https://www.atlasnetwork.org/about/people"/>
    <x v="6"/>
    <s v="Reza Ansari_2015_Atlas Staff"/>
    <x v="122"/>
    <s v="Outreach and Persian Programs Manager"/>
    <s v="Outreach and Persian Programs Manager"/>
    <x v="1"/>
    <s v="Reza"/>
    <m/>
    <m/>
    <s v="Ansari"/>
    <m/>
  </r>
  <r>
    <s v="http://web.archive.org/web/20150811215746/https://www.atlasnetwork.org/about/people"/>
    <x v="6"/>
    <s v="Rómulo López Cordero_2015_Atlas Staff"/>
    <x v="83"/>
    <s v="Director of Finance"/>
    <s v="Director of Finance"/>
    <x v="1"/>
    <s v="Rómulo"/>
    <s v="López"/>
    <m/>
    <s v="Cordero"/>
    <m/>
  </r>
  <r>
    <s v="http://web.archive.org/web/20150811215746/https://www.atlasnetwork.org/about/people"/>
    <x v="6"/>
    <s v="Stephanie Giovanetti Lips_2015_Atlas Staff"/>
    <x v="110"/>
    <s v="Director of Outreach"/>
    <s v="Director of Outreach"/>
    <x v="1"/>
    <s v="Stephanie"/>
    <s v="Giovanetti"/>
    <m/>
    <s v="Lips"/>
    <m/>
  </r>
  <r>
    <s v="http://web.archive.org/web/20150811215746/https://www.atlasnetwork.org/about/people"/>
    <x v="6"/>
    <s v="Tom G. Palmer_2015_Atlas Staff"/>
    <x v="87"/>
    <s v="Executive Vice President of International Programs"/>
    <s v="Executive Vice President of International Programs"/>
    <x v="1"/>
    <s v="Tom"/>
    <s v="G."/>
    <m/>
    <s v="Palmer"/>
    <m/>
  </r>
  <r>
    <s v="http://web.archive.org/web/20140121055712/http://atlasnetwork.org/blog/2010/01/atlas-staff/"/>
    <x v="7"/>
    <s v="Alejandro A. Chafuen_2014_Atlas Staff"/>
    <x v="111"/>
    <s v="President"/>
    <s v="President"/>
    <x v="1"/>
    <s v="Alejandro"/>
    <s v="A."/>
    <m/>
    <s v="Chafuen"/>
    <m/>
  </r>
  <r>
    <s v="http://web.archive.org/web/20140121055712/http://atlasnetwork.org/blog/2010/01/atlas-staff/"/>
    <x v="7"/>
    <s v="Alexander Skouras_2014_Atlas Staff"/>
    <x v="112"/>
    <s v="Program Associate for International Relations"/>
    <s v="Program Associate for International Relations"/>
    <x v="1"/>
    <s v="Alexander"/>
    <m/>
    <m/>
    <s v="Skouras"/>
    <m/>
  </r>
  <r>
    <s v="http://web.archive.org/web/20140121055712/http://atlasnetwork.org/blog/2010/01/atlas-staff/"/>
    <x v="7"/>
    <s v="Anaïs Clement_2014_Atlas Staff"/>
    <x v="129"/>
    <s v="Research Assistant"/>
    <s v="Research Assistant"/>
    <x v="1"/>
    <s v="Anaïs"/>
    <m/>
    <m/>
    <s v="Clement"/>
    <m/>
  </r>
  <r>
    <s v="http://web.archive.org/web/20140121055712/http://atlasnetwork.org/blog/2010/01/atlas-staff/"/>
    <x v="7"/>
    <s v="Autumn Lansford_2014_Atlas Staff"/>
    <x v="127"/>
    <s v="Program Associate for the Atlas Leadership Academy"/>
    <s v="Program Associate for the Atlas Leadership Academy"/>
    <x v="1"/>
    <s v="Autumn"/>
    <m/>
    <m/>
    <s v="Lansford"/>
    <m/>
  </r>
  <r>
    <s v="http://web.archive.org/web/20140121055712/http://atlasnetwork.org/blog/2010/01/atlas-staff/"/>
    <x v="7"/>
    <s v="Brad Lips_2014_Atlas Staff"/>
    <x v="58"/>
    <s v="Chief Executive Officer"/>
    <s v="Chief Executive Officer"/>
    <x v="1"/>
    <s v="Brad"/>
    <m/>
    <m/>
    <s v="Lips"/>
    <m/>
  </r>
  <r>
    <s v="http://web.archive.org/web/20140121055712/http://atlasnetwork.org/blog/2010/01/atlas-staff/"/>
    <x v="7"/>
    <s v="Chantilly Alberti_2014_Atlas Staff"/>
    <x v="124"/>
    <s v="Development and Events Associate"/>
    <s v="Development and Events Associate"/>
    <x v="1"/>
    <s v="Chantilly"/>
    <m/>
    <m/>
    <s v="Alberti"/>
    <m/>
  </r>
  <r>
    <s v="http://web.archive.org/web/20140121055712/http://atlasnetwork.org/blog/2010/01/atlas-staff/"/>
    <x v="7"/>
    <s v="Chelsea Albers Schick_2014_Atlas Staff"/>
    <x v="61"/>
    <s v="Development and Events Manager"/>
    <s v="Development and Events Manager"/>
    <x v="1"/>
    <s v="Chelsea"/>
    <s v="Albers"/>
    <m/>
    <s v="Schick"/>
    <m/>
  </r>
  <r>
    <s v="http://web.archive.org/web/20140121055712/http://atlasnetwork.org/blog/2010/01/atlas-staff/"/>
    <x v="7"/>
    <s v="Cindy Cerquitella_2014_Atlas Staff"/>
    <x v="113"/>
    <s v="Director, Atlas Leadership Academy"/>
    <s v="Director, Atlas Leadership Academy"/>
    <x v="1"/>
    <s v="Cindy"/>
    <m/>
    <m/>
    <s v="Cerquitella"/>
    <m/>
  </r>
  <r>
    <s v="http://web.archive.org/web/20140121055712/http://atlasnetwork.org/blog/2010/01/atlas-staff/"/>
    <x v="7"/>
    <s v="Daniel Anthony_2014_Atlas Staff"/>
    <x v="101"/>
    <s v="Vice President of Marketing &amp; Communications"/>
    <s v="Vice President of Marketing &amp; Communications"/>
    <x v="1"/>
    <s v="Daniel"/>
    <m/>
    <m/>
    <s v="Anthony"/>
    <m/>
  </r>
  <r>
    <s v="http://web.archive.org/web/20140121055712/http://atlasnetwork.org/blog/2010/01/atlas-staff/"/>
    <x v="7"/>
    <s v="Elisa Martins_2014_Atlas Staff"/>
    <x v="115"/>
    <s v="Institute Relations and Grants Manager"/>
    <s v="Institute Relations and Grants Manager"/>
    <x v="1"/>
    <s v="Elisa"/>
    <m/>
    <m/>
    <s v="Martins"/>
    <m/>
  </r>
  <r>
    <s v="http://web.archive.org/web/20140121055712/http://atlasnetwork.org/blog/2010/01/atlas-staff/"/>
    <x v="7"/>
    <s v="Erwin Chaloupka_2014_Atlas Staff"/>
    <x v="103"/>
    <s v="Economic Policy Associate for Central and Eastern Europe"/>
    <s v="Economic Policy Associate for Central and Eastern Europe"/>
    <x v="1"/>
    <s v="Erwin"/>
    <m/>
    <m/>
    <s v="Chaloupka"/>
    <m/>
  </r>
  <r>
    <s v="http://web.archive.org/web/20140121055712/http://atlasnetwork.org/blog/2010/01/atlas-staff/"/>
    <x v="7"/>
    <s v="Gonzalo Schwarz_2014_Atlas Staff"/>
    <x v="125"/>
    <s v="Director, Grants and Awards"/>
    <s v="Director, Grants and Awards"/>
    <x v="1"/>
    <s v="Gonzalo"/>
    <m/>
    <m/>
    <s v="Schwarz"/>
    <m/>
  </r>
  <r>
    <s v="http://web.archive.org/web/20140121055712/http://atlasnetwork.org/blog/2010/01/atlas-staff/"/>
    <x v="7"/>
    <s v="Harry Kalsted_2014_Atlas Staff"/>
    <x v="118"/>
    <s v="Development and Operations Associate"/>
    <s v="Development and Operations Associate"/>
    <x v="1"/>
    <s v="Harry"/>
    <m/>
    <m/>
    <s v="Kalsted"/>
    <m/>
  </r>
  <r>
    <s v="http://web.archive.org/web/20140121055712/http://atlasnetwork.org/blog/2010/01/atlas-staff/"/>
    <x v="7"/>
    <s v="Jackie Lafrance_2014_Atlas Staff"/>
    <x v="130"/>
    <s v="Communications Manager"/>
    <s v="Communications Manager"/>
    <x v="1"/>
    <s v="Jackie"/>
    <m/>
    <m/>
    <s v="Lafrance"/>
    <m/>
  </r>
  <r>
    <s v="http://web.archive.org/web/20140121055712/http://atlasnetwork.org/blog/2010/01/atlas-staff/"/>
    <x v="7"/>
    <s v="Kelly Mcgonigal_2014_Atlas Staff"/>
    <x v="131"/>
    <s v="Development Manager"/>
    <s v="Development Manager"/>
    <x v="1"/>
    <s v="Kelly"/>
    <m/>
    <m/>
    <s v="Mcgonigal"/>
    <m/>
  </r>
  <r>
    <s v="http://web.archive.org/web/20140121055712/http://atlasnetwork.org/blog/2010/01/atlas-staff/"/>
    <x v="7"/>
    <s v="Kristina Crane_2014_Atlas Staff"/>
    <x v="74"/>
    <s v="Operations Manager"/>
    <s v="Operations Manager"/>
    <x v="1"/>
    <s v="Kristina"/>
    <m/>
    <m/>
    <s v="Crane"/>
    <m/>
  </r>
  <r>
    <s v="http://web.archive.org/web/20140121055712/http://atlasnetwork.org/blog/2010/01/atlas-staff/"/>
    <x v="7"/>
    <s v="Leonard P. Liggio_2014_Atlas Staff"/>
    <x v="132"/>
    <s v="Executive Vice President of Academics"/>
    <s v="Executive Vice President of Academics"/>
    <x v="1"/>
    <s v="Leonard"/>
    <s v="P."/>
    <m/>
    <s v="Liggio"/>
    <m/>
  </r>
  <r>
    <s v="http://web.archive.org/web/20140121055712/http://atlasnetwork.org/blog/2010/01/atlas-staff/"/>
    <x v="7"/>
    <s v="Matt Warner_2014_Atlas Staff"/>
    <x v="78"/>
    <s v="Vice President of Programs and Institute Relations"/>
    <s v="Vice President of Programs and Institute Relations"/>
    <x v="1"/>
    <s v="Matt"/>
    <m/>
    <m/>
    <s v="Warner"/>
    <m/>
  </r>
  <r>
    <s v="http://web.archive.org/web/20140121055712/http://atlasnetwork.org/blog/2010/01/atlas-staff/"/>
    <x v="7"/>
    <s v="Paolo Angelini_2014_Atlas Staff"/>
    <x v="128"/>
    <s v="Office Manager"/>
    <s v="Office Manager"/>
    <x v="1"/>
    <s v="Paolo"/>
    <m/>
    <m/>
    <s v="Angelini"/>
    <m/>
  </r>
  <r>
    <s v="http://web.archive.org/web/20140121055712/http://atlasnetwork.org/blog/2010/01/atlas-staff/"/>
    <x v="7"/>
    <s v="Reza Ansari_2014_Atlas Staff"/>
    <x v="122"/>
    <s v="Manager, Outreach and Persian Programs"/>
    <s v="Manager, Outreach and Persian Programs"/>
    <x v="1"/>
    <s v="Reza"/>
    <m/>
    <m/>
    <s v="Ansari"/>
    <m/>
  </r>
  <r>
    <s v="http://web.archive.org/web/20140121055712/http://atlasnetwork.org/blog/2010/01/atlas-staff/"/>
    <x v="7"/>
    <s v="Rómulo López Cordero_2014_Atlas Staff"/>
    <x v="83"/>
    <s v="Director of Finance"/>
    <s v="Director of Finance"/>
    <x v="1"/>
    <s v="Rómulo"/>
    <s v="López"/>
    <m/>
    <s v="Cordero"/>
    <m/>
  </r>
  <r>
    <s v="http://web.archive.org/web/20140121055712/http://atlasnetwork.org/blog/2010/01/atlas-staff/"/>
    <x v="7"/>
    <s v="Stephanie Giovanetti Lips_2014_Atlas Staff"/>
    <x v="110"/>
    <s v="Director of Outreach"/>
    <s v="Director of Outreach"/>
    <x v="1"/>
    <s v="Stephanie"/>
    <s v="Giovanetti"/>
    <m/>
    <s v="Lips"/>
    <m/>
  </r>
  <r>
    <s v="http://web.archive.org/web/20140121055712/http://atlasnetwork.org/blog/2010/01/atlas-staff/"/>
    <x v="7"/>
    <s v="Tom G. Palmer_2014_Atlas Staff"/>
    <x v="87"/>
    <s v="Executive Vice President for International Programs"/>
    <s v="Executive Vice President for International Programs"/>
    <x v="1"/>
    <s v="Tom"/>
    <s v="G."/>
    <m/>
    <s v="Palmer"/>
    <m/>
  </r>
  <r>
    <s v="http://web.archive.org/web/20130305180012/http://atlasnetwork.org/blog/2010/01/atlas-staff/"/>
    <x v="8"/>
    <s v="Abby Albright_2013_Atlas Staff"/>
    <x v="133"/>
    <s v="Marketing and Communications Manager"/>
    <s v="Marketing and Communications Manager"/>
    <x v="1"/>
    <s v="Abby"/>
    <m/>
    <m/>
    <s v="Albright"/>
    <m/>
  </r>
  <r>
    <s v="http://web.archive.org/web/20130305180012/http://atlasnetwork.org/blog/2010/01/atlas-staff/"/>
    <x v="8"/>
    <s v="Alejandro A. Chafuen_2013_Atlas Staff"/>
    <x v="111"/>
    <s v="President"/>
    <s v="President"/>
    <x v="1"/>
    <s v="Alejandro"/>
    <s v="A."/>
    <m/>
    <s v="Chafuen"/>
    <m/>
  </r>
  <r>
    <s v="http://web.archive.org/web/20130305180012/http://atlasnetwork.org/blog/2010/01/atlas-staff/"/>
    <x v="8"/>
    <s v="Anaïs Clement_2013_Atlas Staff"/>
    <x v="129"/>
    <s v="Research Assistant"/>
    <s v="Research Assistant"/>
    <x v="1"/>
    <s v="Anaïs"/>
    <m/>
    <m/>
    <s v="Clement"/>
    <m/>
  </r>
  <r>
    <s v="http://web.archive.org/web/20130305180012/http://atlasnetwork.org/blog/2010/01/atlas-staff/"/>
    <x v="8"/>
    <s v="Brad Lips_2013_Atlas Staff"/>
    <x v="58"/>
    <s v="Chief Executive Officer"/>
    <s v="Chief Executive Officer"/>
    <x v="1"/>
    <s v="Brad"/>
    <m/>
    <m/>
    <s v="Lips"/>
    <m/>
  </r>
  <r>
    <s v="http://web.archive.org/web/20130305180012/http://atlasnetwork.org/blog/2010/01/atlas-staff/"/>
    <x v="8"/>
    <s v="Chelsea Albers Schick_2013_Atlas Staff"/>
    <x v="61"/>
    <s v="Chelsea joined Atlas in May 2012 after graduating from Florida State University with her Bachelors Degree in International Affairs, a double major in German &amp; Spanish and a minor in business. While studying at FSU, Chelsea interned at the James Madison Institute for five semesters and taught Spinning for two years. She is currently participating in the Koch Associate Program."/>
    <s v="Development and Events Associate"/>
    <x v="1"/>
    <s v="Chelsea"/>
    <s v="Albers"/>
    <m/>
    <s v="Schick"/>
    <m/>
  </r>
  <r>
    <s v="http://web.archive.org/web/20130305180012/http://atlasnetwork.org/blog/2010/01/atlas-staff/"/>
    <x v="8"/>
    <s v="Cindy Cerquitella_2013_Atlas Staff"/>
    <x v="113"/>
    <s v="Director, Atlas Leadership Academy"/>
    <s v="Director, Atlas Leadership Academy"/>
    <x v="1"/>
    <s v="Cindy"/>
    <m/>
    <m/>
    <s v="Cerquitella"/>
    <m/>
  </r>
  <r>
    <s v="http://web.archive.org/web/20130305180012/http://atlasnetwork.org/blog/2010/01/atlas-staff/"/>
    <x v="8"/>
    <s v="Elisa Martins_2013_Atlas Staff"/>
    <x v="115"/>
    <s v="External Relations Coordinator"/>
    <s v="External Relations Coordinator"/>
    <x v="1"/>
    <s v="Elisa"/>
    <m/>
    <m/>
    <s v="Martins"/>
    <m/>
  </r>
  <r>
    <s v="http://web.archive.org/web/20130305180012/http://atlasnetwork.org/blog/2010/01/atlas-staff/"/>
    <x v="8"/>
    <s v="Erin Wildermuth_2013_Atlas Staff"/>
    <x v="134"/>
    <s v="Video Fellow"/>
    <s v="Video Fellow"/>
    <x v="1"/>
    <s v="Erin"/>
    <m/>
    <m/>
    <s v="Wildermuth"/>
    <m/>
  </r>
  <r>
    <s v="http://web.archive.org/web/20130305180012/http://atlasnetwork.org/blog/2010/01/atlas-staff/"/>
    <x v="8"/>
    <s v="Gonzalo Schwarz_2013_Atlas Staff"/>
    <x v="125"/>
    <s v="Director, Grants and Awards"/>
    <s v="Director, Grants and Awards"/>
    <x v="1"/>
    <s v="Gonzalo"/>
    <m/>
    <m/>
    <s v="Schwarz"/>
    <m/>
  </r>
  <r>
    <s v="http://web.archive.org/web/20130305180012/http://atlasnetwork.org/blog/2010/01/atlas-staff/"/>
    <x v="8"/>
    <s v="Jackie Lafrance_2013_Atlas Staff"/>
    <x v="130"/>
    <s v="Communications Manager"/>
    <s v="Communications Manager"/>
    <x v="1"/>
    <s v="Jackie"/>
    <m/>
    <m/>
    <s v="Lafrance"/>
    <m/>
  </r>
  <r>
    <s v="http://web.archive.org/web/20130305180012/http://atlasnetwork.org/blog/2010/01/atlas-staff/"/>
    <x v="8"/>
    <s v="Kelly Ream_2013_Atlas Staff"/>
    <x v="135"/>
    <s v="Development Manager"/>
    <s v="Development Manager"/>
    <x v="1"/>
    <s v="Kelly"/>
    <m/>
    <m/>
    <s v="Ream"/>
    <m/>
  </r>
  <r>
    <s v="http://web.archive.org/web/20130305180012/http://atlasnetwork.org/blog/2010/01/atlas-staff/"/>
    <x v="8"/>
    <s v="Kristina Crane_2013_Atlas Staff"/>
    <x v="74"/>
    <s v="Operations Manager"/>
    <s v="Operations Manager"/>
    <x v="1"/>
    <s v="Kristina"/>
    <m/>
    <m/>
    <s v="Crane"/>
    <m/>
  </r>
  <r>
    <s v="http://web.archive.org/web/20130305180012/http://atlasnetwork.org/blog/2010/01/atlas-staff/"/>
    <x v="8"/>
    <s v="Leonard P. Liggio_2013_Atlas Staff"/>
    <x v="132"/>
    <s v="Executive Vice President of Academics"/>
    <s v="Executive Vice President of Academics"/>
    <x v="1"/>
    <s v="Leonard"/>
    <s v="P."/>
    <m/>
    <s v="Liggio"/>
    <m/>
  </r>
  <r>
    <s v="http://web.archive.org/web/20130305180012/http://atlasnetwork.org/blog/2010/01/atlas-staff/"/>
    <x v="8"/>
    <s v="Matt Warner_2013_Atlas Staff"/>
    <x v="78"/>
    <s v="Vice President for Programs and Communications"/>
    <s v="Vice President for Programs and Communications"/>
    <x v="1"/>
    <s v="Matt"/>
    <m/>
    <m/>
    <s v="Warner"/>
    <m/>
  </r>
  <r>
    <s v="http://web.archive.org/web/20130305180012/http://atlasnetwork.org/blog/2010/01/atlas-staff/"/>
    <x v="8"/>
    <s v="Paolo Angelini_2013_Atlas Staff"/>
    <x v="128"/>
    <s v="Office Manager"/>
    <s v="Office Manager"/>
    <x v="1"/>
    <s v="Paolo"/>
    <m/>
    <m/>
    <s v="Angelini"/>
    <m/>
  </r>
  <r>
    <s v="http://web.archive.org/web/20130305180012/http://atlasnetwork.org/blog/2010/01/atlas-staff/"/>
    <x v="8"/>
    <s v="Reza Ansari_2013_Atlas Staff"/>
    <x v="122"/>
    <s v="Manager, Persian Outreach Programs"/>
    <s v="Manager, Persian Outreach Programs"/>
    <x v="1"/>
    <s v="Reza"/>
    <m/>
    <m/>
    <s v="Ansari"/>
    <m/>
  </r>
  <r>
    <s v="http://web.archive.org/web/20130305180012/http://atlasnetwork.org/blog/2010/01/atlas-staff/"/>
    <x v="8"/>
    <s v="Rómulo López Cordero_2013_Atlas Staff"/>
    <x v="83"/>
    <s v="Director of Business Operations"/>
    <s v="Director of Business Operations"/>
    <x v="1"/>
    <s v="Rómulo"/>
    <s v="López"/>
    <m/>
    <s v="Cordero"/>
    <m/>
  </r>
  <r>
    <s v="http://web.archive.org/web/20130305180012/http://atlasnetwork.org/blog/2010/01/atlas-staff/"/>
    <x v="8"/>
    <s v="Stephanie Giovanetti Lips_2013_Atlas Staff"/>
    <x v="110"/>
    <s v="Director of Outreach"/>
    <s v="Director of Outreach"/>
    <x v="1"/>
    <s v="Stephanie"/>
    <s v="Giovanetti"/>
    <m/>
    <s v="Lips"/>
    <m/>
  </r>
  <r>
    <s v="http://web.archive.org/web/20130305180012/http://atlasnetwork.org/blog/2010/01/atlas-staff/"/>
    <x v="8"/>
    <s v="Tom G. Palmer_2013_Atlas Staff"/>
    <x v="87"/>
    <s v="Executive Vice President for International Programs"/>
    <s v="Executive Vice President for International Programs"/>
    <x v="1"/>
    <s v="Tom"/>
    <s v="G."/>
    <m/>
    <s v="Palmer"/>
    <m/>
  </r>
  <r>
    <s v="http://web.archive.org/web/20120427175528/http://atlasnetwork.org/blog/2010/01/atlas-staff"/>
    <x v="9"/>
    <s v="Alejandro A. Chafuen_2012_Atlas Staff"/>
    <x v="111"/>
    <s v="President"/>
    <s v="President"/>
    <x v="1"/>
    <s v="Alejandro"/>
    <s v="A."/>
    <m/>
    <s v="Chafuen"/>
    <m/>
  </r>
  <r>
    <s v="http://web.archive.org/web/20120427175528/http://atlasnetwork.org/blog/2010/01/atlas-staff"/>
    <x v="9"/>
    <s v="Brad Lips_2012_Atlas Staff"/>
    <x v="58"/>
    <s v="Chief Executive Officer"/>
    <s v="Chief Executive Officer"/>
    <x v="1"/>
    <s v="Brad"/>
    <m/>
    <m/>
    <s v="Lips"/>
    <m/>
  </r>
  <r>
    <s v="http://web.archive.org/web/20120427175528/http://atlasnetwork.org/blog/2010/01/atlas-staff"/>
    <x v="9"/>
    <s v="Cindy Cerquitella_2012_Atlas Staff"/>
    <x v="113"/>
    <s v="Institute Relations Associate Director"/>
    <s v="Institute Relations Associate Director"/>
    <x v="1"/>
    <s v="Cindy"/>
    <m/>
    <m/>
    <s v="Cerquitella"/>
    <m/>
  </r>
  <r>
    <s v="http://web.archive.org/web/20120427175528/http://atlasnetwork.org/blog/2010/01/atlas-staff"/>
    <x v="9"/>
    <s v="Elisa Martins_2012_Atlas Staff"/>
    <x v="115"/>
    <s v="External Relations Coordinator"/>
    <s v="External Relations Coordinator"/>
    <x v="1"/>
    <s v="Elisa"/>
    <m/>
    <m/>
    <s v="Martins"/>
    <m/>
  </r>
  <r>
    <s v="http://web.archive.org/web/20120427175528/http://atlasnetwork.org/blog/2010/01/atlas-staff"/>
    <x v="9"/>
    <s v="Erin Grant_2012_Atlas Staff"/>
    <x v="136"/>
    <s v="Director of Development"/>
    <s v="Director of Development"/>
    <x v="1"/>
    <s v="Erin"/>
    <m/>
    <m/>
    <s v="Grant"/>
    <m/>
  </r>
  <r>
    <s v="http://web.archive.org/web/20120427175528/http://atlasnetwork.org/blog/2010/01/atlas-staff"/>
    <x v="9"/>
    <s v="Erin Wildermuth_2012_Atlas Staff"/>
    <x v="134"/>
    <s v="Video Fellow"/>
    <s v="Video Fellow"/>
    <x v="1"/>
    <s v="Erin"/>
    <m/>
    <m/>
    <s v="Wildermuth"/>
    <m/>
  </r>
  <r>
    <s v="http://web.archive.org/web/20120427175528/http://atlasnetwork.org/blog/2010/01/atlas-staff"/>
    <x v="9"/>
    <s v="Gonzalo Schwarz_2012_Atlas Staff"/>
    <x v="125"/>
    <s v="Program Executive"/>
    <s v="Program Executive"/>
    <x v="1"/>
    <s v="Gonzalo"/>
    <m/>
    <m/>
    <s v="Schwarz"/>
    <m/>
  </r>
  <r>
    <s v="http://web.archive.org/web/20120427175528/http://atlasnetwork.org/blog/2010/01/atlas-staff"/>
    <x v="9"/>
    <s v="Jackie Lafrance_2012_Atlas Staff"/>
    <x v="130"/>
    <s v="Communications Associate"/>
    <s v="Communications Associate"/>
    <x v="1"/>
    <s v="Jackie"/>
    <m/>
    <m/>
    <s v="Lafrance"/>
    <m/>
  </r>
  <r>
    <s v="http://web.archive.org/web/20120427175528/http://atlasnetwork.org/blog/2010/01/atlas-staff"/>
    <x v="9"/>
    <s v="Kelly Ream_2012_Atlas Staff"/>
    <x v="135"/>
    <s v="Development Associate"/>
    <s v="Development Associate"/>
    <x v="1"/>
    <s v="Kelly"/>
    <m/>
    <m/>
    <s v="Ream"/>
    <m/>
  </r>
  <r>
    <s v="http://web.archive.org/web/20120427175528/http://atlasnetwork.org/blog/2010/01/atlas-staff"/>
    <x v="9"/>
    <s v="Kristina Crane_2012_Atlas Staff"/>
    <x v="74"/>
    <s v="Operations Manager"/>
    <s v="Operations Manager"/>
    <x v="1"/>
    <s v="Kristina"/>
    <m/>
    <m/>
    <s v="Crane"/>
    <m/>
  </r>
  <r>
    <s v="http://web.archive.org/web/20120427175528/http://atlasnetwork.org/blog/2010/01/atlas-staff"/>
    <x v="9"/>
    <s v="Laura Walsh_2012_Atlas Staff"/>
    <x v="137"/>
    <s v="Events Coordinator"/>
    <s v="Events Coordinator"/>
    <x v="1"/>
    <s v="Laura"/>
    <m/>
    <m/>
    <s v="Walsh"/>
    <m/>
  </r>
  <r>
    <s v="http://web.archive.org/web/20120427175528/http://atlasnetwork.org/blog/2010/01/atlas-staff"/>
    <x v="9"/>
    <s v="Leonard P. Liggio_2012_Atlas Staff"/>
    <x v="132"/>
    <s v="Executive Vice President of Academics"/>
    <s v="Executive Vice President of Academics"/>
    <x v="1"/>
    <s v="Leonard"/>
    <s v="P."/>
    <m/>
    <s v="Liggio"/>
    <m/>
  </r>
  <r>
    <s v="http://web.archive.org/web/20120427175528/http://atlasnetwork.org/blog/2010/01/atlas-staff"/>
    <x v="9"/>
    <s v="Matt Warner_2012_Atlas Staff"/>
    <x v="78"/>
    <s v="Director of Programs"/>
    <s v="Director of Programs"/>
    <x v="1"/>
    <s v="Matt"/>
    <m/>
    <m/>
    <s v="Warner"/>
    <m/>
  </r>
  <r>
    <s v="http://web.archive.org/web/20120427175528/http://atlasnetwork.org/blog/2010/01/atlas-staff"/>
    <x v="9"/>
    <s v="Rómulo López Cordero_2012_Atlas Staff"/>
    <x v="83"/>
    <s v="Director of Business Operations"/>
    <s v="Director of Business Operations"/>
    <x v="1"/>
    <s v="Rómulo"/>
    <s v="López"/>
    <m/>
    <s v="Cordero"/>
    <m/>
  </r>
  <r>
    <s v="http://web.archive.org/web/20120427175528/http://atlasnetwork.org/blog/2010/01/atlas-staff"/>
    <x v="9"/>
    <s v="Stephanie Giovanetti Lips_2012_Atlas Staff"/>
    <x v="110"/>
    <s v="Director of Meetings and Communications"/>
    <s v="Director of Meetings and Communications"/>
    <x v="1"/>
    <s v="Stephanie"/>
    <s v="Giovanetti"/>
    <m/>
    <s v="Lips"/>
    <m/>
  </r>
  <r>
    <s v="http://web.archive.org/web/20120427175528/http://atlasnetwork.org/blog/2010/01/atlas-staff"/>
    <x v="9"/>
    <s v="Tom G. Palmer_2012_Atlas Staff"/>
    <x v="87"/>
    <s v="Executive Vice President for International Programs"/>
    <s v="Executive Vice President for International Programs"/>
    <x v="1"/>
    <s v="Tom"/>
    <s v="G."/>
    <m/>
    <s v="Palmer"/>
    <m/>
  </r>
  <r>
    <s v="http://web.archive.org/web/20110106033410/http://atlasnetwork.org/blog/2010/01/atlas-staff/"/>
    <x v="10"/>
    <s v="Alejandro A. Chafuen_2011_Atlas Staff"/>
    <x v="111"/>
    <s v="President"/>
    <s v="President"/>
    <x v="1"/>
    <s v="Alejandro"/>
    <s v="A."/>
    <m/>
    <s v="Chafuen"/>
    <m/>
  </r>
  <r>
    <s v="http://web.archive.org/web/20110106033410/http://atlasnetwork.org/blog/2010/01/atlas-staff/"/>
    <x v="10"/>
    <s v="Anca Rusu_2011_Atlas Staff"/>
    <x v="138"/>
    <s v="Events / Office Support"/>
    <s v="Events / Office Support"/>
    <x v="1"/>
    <s v="Anca"/>
    <m/>
    <m/>
    <s v="Rusu"/>
    <m/>
  </r>
  <r>
    <s v="http://web.archive.org/web/20110106033410/http://atlasnetwork.org/blog/2010/01/atlas-staff/"/>
    <x v="10"/>
    <s v="Anna Krasinskaya_2011_Atlas Staff"/>
    <x v="139"/>
    <s v="Program Manager, Global Initiative and Editor, www.InLiberty.ru"/>
    <s v="Program Manager, Global Initiative and Editor, www.InLiberty.ru"/>
    <x v="1"/>
    <s v="Anna"/>
    <m/>
    <m/>
    <s v="Krasinskaya"/>
    <m/>
  </r>
  <r>
    <s v="http://web.archive.org/web/20110106033410/http://atlasnetwork.org/blog/2010/01/atlas-staff/"/>
    <x v="10"/>
    <s v="Antonie Hodge_2011_Atlas Staff"/>
    <x v="140"/>
    <s v="Institute Relations Associate"/>
    <s v="Institute Relations Associate"/>
    <x v="1"/>
    <s v="Antonie"/>
    <m/>
    <m/>
    <s v="Hodge"/>
    <m/>
  </r>
  <r>
    <s v="http://web.archive.org/web/20110106033410/http://atlasnetwork.org/blog/2010/01/atlas-staff/"/>
    <x v="10"/>
    <s v="Brad Lips_2011_Atlas Staff"/>
    <x v="58"/>
    <s v="Chief Executive Officer"/>
    <s v="Chief Executive Officer"/>
    <x v="1"/>
    <s v="Brad"/>
    <m/>
    <m/>
    <s v="Lips"/>
    <m/>
  </r>
  <r>
    <s v="http://web.archive.org/web/20110106033410/http://atlasnetwork.org/blog/2010/01/atlas-staff/"/>
    <x v="10"/>
    <s v="Cassy Loseke_2011_Atlas Staff"/>
    <x v="141"/>
    <s v="Marketing Support Manager"/>
    <s v="Marketing Support Manager"/>
    <x v="1"/>
    <s v="Cassy"/>
    <m/>
    <m/>
    <s v="Loseke"/>
    <m/>
  </r>
  <r>
    <s v="http://web.archive.org/web/20110106033410/http://atlasnetwork.org/blog/2010/01/atlas-staff/"/>
    <x v="10"/>
    <s v="Cindy Cerquitella_2011_Atlas Staff"/>
    <x v="113"/>
    <s v="Institute Relations Associate Director"/>
    <s v="Institute Relations Associate Director"/>
    <x v="1"/>
    <s v="Cindy"/>
    <m/>
    <m/>
    <s v="Cerquitella"/>
    <m/>
  </r>
  <r>
    <s v="http://web.archive.org/web/20110106033410/http://atlasnetwork.org/blog/2010/01/atlas-staff/"/>
    <x v="10"/>
    <s v="Diogo Costa_2011_Atlas Staff"/>
    <x v="142"/>
    <s v="Editor, www.OrdemLivre.org"/>
    <s v="Editor, www.OrdemLivre.org"/>
    <x v="1"/>
    <s v="Diogo"/>
    <m/>
    <m/>
    <s v="Costa"/>
    <m/>
  </r>
  <r>
    <s v="http://web.archive.org/web/20110106033410/http://atlasnetwork.org/blog/2010/01/atlas-staff/"/>
    <x v="10"/>
    <s v="Elle Speicher_2011_Atlas Staff"/>
    <x v="143"/>
    <s v="Web &amp; Social Media Manager"/>
    <s v="Web &amp; Social Media Manager"/>
    <x v="1"/>
    <s v="Elle"/>
    <m/>
    <m/>
    <s v="Speicher"/>
    <m/>
  </r>
  <r>
    <s v="http://web.archive.org/web/20110106033410/http://atlasnetwork.org/blog/2010/01/atlas-staff/"/>
    <x v="10"/>
    <s v="Erin Grant_2011_Atlas Staff"/>
    <x v="136"/>
    <s v="Director of Development"/>
    <s v="Director of Development"/>
    <x v="1"/>
    <s v="Erin"/>
    <m/>
    <m/>
    <s v="Grant"/>
    <m/>
  </r>
  <r>
    <s v="http://web.archive.org/web/20110106033410/http://atlasnetwork.org/blog/2010/01/atlas-staff/"/>
    <x v="10"/>
    <s v="Eva Andraskova_2011_Atlas Staff"/>
    <x v="144"/>
    <s v="Institute Relations Associate"/>
    <s v="Institute Relations Associate"/>
    <x v="1"/>
    <s v="Eva"/>
    <m/>
    <m/>
    <s v="Andraskova"/>
    <m/>
  </r>
  <r>
    <s v="http://web.archive.org/web/20110106033410/http://atlasnetwork.org/blog/2010/01/atlas-staff/"/>
    <x v="10"/>
    <s v="Gonzalo Schwarz_2011_Atlas Staff"/>
    <x v="125"/>
    <s v="Program Associate for Awards"/>
    <s v="Program Associate for Awards"/>
    <x v="1"/>
    <s v="Gonzalo"/>
    <m/>
    <m/>
    <s v="Schwarz"/>
    <m/>
  </r>
  <r>
    <s v="http://web.archive.org/web/20110106033410/http://atlasnetwork.org/blog/2010/01/atlas-staff/"/>
    <x v="10"/>
    <s v="Jean Baugh_2011_Atlas Staff"/>
    <x v="145"/>
    <s v="Vice President of Communications"/>
    <s v="Vice President of Communications"/>
    <x v="1"/>
    <s v="Jean"/>
    <m/>
    <m/>
    <s v="Baugh"/>
    <m/>
  </r>
  <r>
    <s v="http://web.archive.org/web/20110106033410/http://atlasnetwork.org/blog/2010/01/atlas-staff/"/>
    <x v="10"/>
    <s v="Joseph Humire_2011_Atlas Staff"/>
    <x v="146"/>
    <s v="Institute Relations Director"/>
    <s v="Institute Relations Director"/>
    <x v="1"/>
    <s v="Joseph"/>
    <m/>
    <m/>
    <s v="Humire"/>
    <m/>
  </r>
  <r>
    <s v="http://web.archive.org/web/20110106033410/http://atlasnetwork.org/blog/2010/01/atlas-staff/"/>
    <x v="10"/>
    <s v="Katya Akudovich_2011_Atlas Staff"/>
    <x v="147"/>
    <s v="Assistant Editor, www.InLiberty.ru"/>
    <s v="Assistant Editor, www.InLiberty.ru"/>
    <x v="1"/>
    <s v="Katya"/>
    <m/>
    <m/>
    <s v="Akudovich"/>
    <m/>
  </r>
  <r>
    <s v="http://web.archive.org/web/20110106033410/http://atlasnetwork.org/blog/2010/01/atlas-staff/"/>
    <x v="10"/>
    <s v="Kristina Crane_2011_Atlas Staff"/>
    <x v="74"/>
    <s v="Operations Manager, Global Initiative"/>
    <s v="Operations Manager, Global Initiative"/>
    <x v="1"/>
    <s v="Kristina"/>
    <m/>
    <m/>
    <s v="Crane"/>
    <m/>
  </r>
  <r>
    <s v="http://web.archive.org/web/20110106033410/http://atlasnetwork.org/blog/2010/01/atlas-staff/"/>
    <x v="10"/>
    <s v="Leonard P. Liggio_2011_Atlas Staff"/>
    <x v="132"/>
    <s v="Vice President of Academics"/>
    <s v="Vice President of Academics"/>
    <x v="1"/>
    <s v="Leonard"/>
    <s v="P."/>
    <m/>
    <s v="Liggio"/>
    <m/>
  </r>
  <r>
    <s v="http://web.archive.org/web/20110106033410/http://atlasnetwork.org/blog/2010/01/atlas-staff/"/>
    <x v="10"/>
    <s v="Matt Warner_2011_Atlas Staff"/>
    <x v="78"/>
    <s v="Director of U.S. Programs"/>
    <s v="Director of U.S. Programs"/>
    <x v="1"/>
    <s v="Matt"/>
    <m/>
    <m/>
    <s v="Warner"/>
    <m/>
  </r>
  <r>
    <s v="http://web.archive.org/web/20110106033410/http://atlasnetwork.org/blog/2010/01/atlas-staff/"/>
    <x v="10"/>
    <s v="Matthew Szewczyk_2011_Atlas Staff"/>
    <x v="148"/>
    <s v="New Media Manager"/>
    <s v="New Media Manager"/>
    <x v="1"/>
    <s v="Matthew"/>
    <m/>
    <m/>
    <s v="Szewczyk"/>
    <m/>
  </r>
  <r>
    <s v="http://web.archive.org/web/20110106033410/http://atlasnetwork.org/blog/2010/01/atlas-staff/"/>
    <x v="10"/>
    <s v="Peshwaz Faizulla_2011_Atlas Staff"/>
    <x v="149"/>
    <s v="Editor, www.ChiraiAzadi.org and www.CheragheAzadi.org"/>
    <s v="Editor, www.ChiraiAzadi.org and www.CheragheAzadi.org"/>
    <x v="1"/>
    <s v="Peshwaz"/>
    <m/>
    <m/>
    <s v="Faizulla"/>
    <m/>
  </r>
  <r>
    <s v="http://web.archive.org/web/20110106033410/http://atlasnetwork.org/blog/2010/01/atlas-staff/"/>
    <x v="10"/>
    <s v="Priscilla Tacujan_2011_Atlas Staff"/>
    <x v="150"/>
    <s v="Academic Programs Coordinator"/>
    <s v="Academic Programs Coordinator"/>
    <x v="1"/>
    <s v="Priscilla"/>
    <m/>
    <m/>
    <s v="Tacujan"/>
    <m/>
  </r>
  <r>
    <s v="http://web.archive.org/web/20110106033410/http://atlasnetwork.org/blog/2010/01/atlas-staff/"/>
    <x v="10"/>
    <s v="Rómulo López Cordero_2011_Atlas Staff"/>
    <x v="83"/>
    <s v="Business Operations Director"/>
    <s v="Business Operations Director"/>
    <x v="1"/>
    <s v="Rómulo"/>
    <s v="López"/>
    <m/>
    <s v="Cordero"/>
    <m/>
  </r>
  <r>
    <s v="http://web.archive.org/web/20110106033410/http://atlasnetwork.org/blog/2010/01/atlas-staff/"/>
    <x v="10"/>
    <s v="Stephanie Giovanetti Lips_2011_Atlas Staff"/>
    <x v="110"/>
    <s v="Manager, Meetings &amp; Events"/>
    <s v="Manager, Meetings &amp; Events"/>
    <x v="1"/>
    <s v="Stephanie"/>
    <s v="Giovanetti"/>
    <m/>
    <s v="Lips"/>
    <m/>
  </r>
  <r>
    <s v="http://web.archive.org/web/20110106033410/http://atlasnetwork.org/blog/2010/01/atlas-staff/"/>
    <x v="10"/>
    <s v="Tom G. Palmer_2011_Atlas Staff"/>
    <x v="87"/>
    <s v="Executive Vice President for International Programs"/>
    <s v="Executive Vice President for International Programs"/>
    <x v="1"/>
    <s v="Tom"/>
    <s v="G."/>
    <m/>
    <s v="Palmer"/>
    <m/>
  </r>
  <r>
    <s v="http://web.archive.org/web/20101116195607/http://atlasnetwork.org/blog/2010/01/atlas-staff/"/>
    <x v="11"/>
    <s v="Alejandro A. Chafuen_2010_Atlas Staff"/>
    <x v="111"/>
    <s v="President"/>
    <s v="President"/>
    <x v="1"/>
    <s v="Alejandro"/>
    <s v="A."/>
    <m/>
    <s v="Chafuen"/>
    <m/>
  </r>
  <r>
    <s v="http://web.archive.org/web/20101116195607/http://atlasnetwork.org/blog/2010/01/atlas-staff/"/>
    <x v="11"/>
    <s v="Ali Hellberg_2010_Atlas Staff"/>
    <x v="151"/>
    <s v="Assistant to the President"/>
    <s v="Assistant to the President"/>
    <x v="1"/>
    <s v="Ali"/>
    <m/>
    <m/>
    <s v="Hellberg"/>
    <m/>
  </r>
  <r>
    <s v="http://web.archive.org/web/20101116195607/http://atlasnetwork.org/blog/2010/01/atlas-staff/"/>
    <x v="11"/>
    <s v="Anca Rusu_2010_Atlas Staff"/>
    <x v="138"/>
    <s v="Events / Office Support"/>
    <s v="Events / Office Support"/>
    <x v="1"/>
    <s v="Anca"/>
    <m/>
    <m/>
    <s v="Rusu"/>
    <m/>
  </r>
  <r>
    <s v="http://web.archive.org/web/20101116195607/http://atlasnetwork.org/blog/2010/01/atlas-staff/"/>
    <x v="11"/>
    <s v="Anna Krasinskaya_2010_Atlas Staff"/>
    <x v="139"/>
    <s v="Program Manager, Global Initiative and Editor, www.InLiberty.ru"/>
    <s v="Program Manager, Global Initiative and Editor, www.InLiberty.ru"/>
    <x v="1"/>
    <s v="Anna"/>
    <m/>
    <m/>
    <s v="Krasinskaya"/>
    <m/>
  </r>
  <r>
    <s v="http://web.archive.org/web/20101116195607/http://atlasnetwork.org/blog/2010/01/atlas-staff/"/>
    <x v="11"/>
    <s v="Antonie Hodge_2010_Atlas Staff"/>
    <x v="140"/>
    <s v="Institute Relations Associate"/>
    <s v="Institute Relations Associate"/>
    <x v="1"/>
    <s v="Antonie"/>
    <m/>
    <m/>
    <s v="Hodge"/>
    <m/>
  </r>
  <r>
    <s v="http://web.archive.org/web/20101116195607/http://atlasnetwork.org/blog/2010/01/atlas-staff/"/>
    <x v="11"/>
    <s v="Brad Lips_2010_Atlas Staff"/>
    <x v="58"/>
    <s v="Chief Executive Officer"/>
    <s v="Chief Executive Officer"/>
    <x v="1"/>
    <s v="Brad"/>
    <m/>
    <m/>
    <s v="Lips"/>
    <m/>
  </r>
  <r>
    <s v="http://web.archive.org/web/20101116195607/http://atlasnetwork.org/blog/2010/01/atlas-staff/"/>
    <x v="11"/>
    <s v="Cassy Loseke_2010_Atlas Staff"/>
    <x v="141"/>
    <s v="Marketing Support Manager"/>
    <s v="Marketing Support Manager"/>
    <x v="1"/>
    <s v="Cassy"/>
    <m/>
    <m/>
    <s v="Loseke"/>
    <m/>
  </r>
  <r>
    <s v="http://web.archive.org/web/20101116195607/http://atlasnetwork.org/blog/2010/01/atlas-staff/"/>
    <x v="11"/>
    <s v="Cindy Cerquitella_2010_Atlas Staff"/>
    <x v="113"/>
    <s v="Institute Relations Associate Director"/>
    <s v="Institute Relations Associate Director"/>
    <x v="1"/>
    <s v="Cindy"/>
    <m/>
    <m/>
    <s v="Cerquitella"/>
    <m/>
  </r>
  <r>
    <s v="http://web.archive.org/web/20101116195607/http://atlasnetwork.org/blog/2010/01/atlas-staff/"/>
    <x v="11"/>
    <s v="Diogo Costa_2010_Atlas Staff"/>
    <x v="142"/>
    <s v="Editor, www.OrdemLivre.org"/>
    <s v="Editor, www.OrdemLivre.org"/>
    <x v="1"/>
    <s v="Diogo"/>
    <m/>
    <m/>
    <s v="Costa"/>
    <m/>
  </r>
  <r>
    <s v="http://web.archive.org/web/20101116195607/http://atlasnetwork.org/blog/2010/01/atlas-staff/"/>
    <x v="11"/>
    <s v="Elle Speicher_2010_Atlas Staff"/>
    <x v="143"/>
    <s v="Web &amp; Social Media Manager"/>
    <s v="Web &amp; Social Media Manager"/>
    <x v="1"/>
    <s v="Elle"/>
    <m/>
    <m/>
    <s v="Speicher"/>
    <m/>
  </r>
  <r>
    <s v="http://web.archive.org/web/20101116195607/http://atlasnetwork.org/blog/2010/01/atlas-staff/"/>
    <x v="11"/>
    <s v="Erin Grant_2010_Atlas Staff"/>
    <x v="136"/>
    <s v="Director of Development"/>
    <s v="Director of Development"/>
    <x v="1"/>
    <s v="Erin"/>
    <m/>
    <m/>
    <s v="Grant"/>
    <m/>
  </r>
  <r>
    <s v="http://web.archive.org/web/20101116195607/http://atlasnetwork.org/blog/2010/01/atlas-staff/"/>
    <x v="11"/>
    <s v="Eva Andraskova_2010_Atlas Staff"/>
    <x v="144"/>
    <s v="Institute Relations Associate"/>
    <s v="Institute Relations Associate"/>
    <x v="1"/>
    <s v="Eva"/>
    <m/>
    <m/>
    <s v="Andraskova"/>
    <m/>
  </r>
  <r>
    <s v="http://web.archive.org/web/20101116195607/http://atlasnetwork.org/blog/2010/01/atlas-staff/"/>
    <x v="11"/>
    <s v="Fernando Menéndez_2010_Atlas Staff"/>
    <x v="152"/>
    <s v="Vice President of Institute Relations"/>
    <s v="Vice President of Institute Relations"/>
    <x v="1"/>
    <s v="Fernando"/>
    <m/>
    <m/>
    <s v="Menéndez"/>
    <m/>
  </r>
  <r>
    <s v="http://web.archive.org/web/20101116195607/http://atlasnetwork.org/blog/2010/01/atlas-staff/"/>
    <x v="11"/>
    <s v="Gonzalo Schwarz_2010_Atlas Staff"/>
    <x v="125"/>
    <s v="Program Associate for Awards"/>
    <s v="Program Associate for Awards"/>
    <x v="1"/>
    <s v="Gonzalo"/>
    <m/>
    <m/>
    <s v="Schwarz"/>
    <m/>
  </r>
  <r>
    <s v="http://web.archive.org/web/20101116195607/http://atlasnetwork.org/blog/2010/01/atlas-staff/"/>
    <x v="11"/>
    <s v="Jean Baugh_2010_Atlas Staff"/>
    <x v="145"/>
    <s v="Vice President of Communications"/>
    <s v="Vice President of Communications"/>
    <x v="1"/>
    <s v="Jean"/>
    <m/>
    <m/>
    <s v="Baugh"/>
    <m/>
  </r>
  <r>
    <s v="http://web.archive.org/web/20101116195607/http://atlasnetwork.org/blog/2010/01/atlas-staff/"/>
    <x v="11"/>
    <s v="Joseph Humire_2010_Atlas Staff"/>
    <x v="146"/>
    <s v="Institute Relations Director"/>
    <s v="Institute Relations Director"/>
    <x v="1"/>
    <s v="Joseph"/>
    <m/>
    <m/>
    <s v="Humire"/>
    <m/>
  </r>
  <r>
    <s v="http://web.archive.org/web/20101116195607/http://atlasnetwork.org/blog/2010/01/atlas-staff/"/>
    <x v="11"/>
    <s v="Katya Akudovich_2010_Atlas Staff"/>
    <x v="147"/>
    <s v="Assistant Editor, www.InLiberty.ru"/>
    <s v="Assistant Editor, www.InLiberty.ru"/>
    <x v="1"/>
    <s v="Katya"/>
    <m/>
    <m/>
    <s v="Akudovich"/>
    <m/>
  </r>
  <r>
    <s v="http://web.archive.org/web/20101116195607/http://atlasnetwork.org/blog/2010/01/atlas-staff/"/>
    <x v="11"/>
    <s v="Kristina Crane_2010_Atlas Staff"/>
    <x v="74"/>
    <s v="Operations Manager, Global Initiative"/>
    <s v="Operations Manager, Global Initiative"/>
    <x v="1"/>
    <s v="Kristina"/>
    <m/>
    <m/>
    <s v="Crane"/>
    <m/>
  </r>
  <r>
    <s v="http://web.archive.org/web/20101116195607/http://atlasnetwork.org/blog/2010/01/atlas-staff/"/>
    <x v="11"/>
    <s v="Leonard P. Liggio_2010_Atlas Staff"/>
    <x v="132"/>
    <s v="Vice President of Academics"/>
    <s v="Vice President of Academics"/>
    <x v="1"/>
    <s v="Leonard"/>
    <s v="P."/>
    <m/>
    <s v="Liggio"/>
    <m/>
  </r>
  <r>
    <s v="http://web.archive.org/web/20101116195607/http://atlasnetwork.org/blog/2010/01/atlas-staff/"/>
    <x v="11"/>
    <s v="Matt Warner_2010_Atlas Staff"/>
    <x v="78"/>
    <s v="Director of U.S. Programs"/>
    <s v="Director of U.S. Programs"/>
    <x v="1"/>
    <s v="Matt"/>
    <m/>
    <m/>
    <s v="Warner"/>
    <m/>
  </r>
  <r>
    <s v="http://web.archive.org/web/20101116195607/http://atlasnetwork.org/blog/2010/01/atlas-staff/"/>
    <x v="11"/>
    <s v="Matthew Szewczyk_2010_Atlas Staff"/>
    <x v="148"/>
    <s v="New Media Manager"/>
    <s v="New Media Manager"/>
    <x v="1"/>
    <s v="Matthew"/>
    <m/>
    <m/>
    <s v="Szewczyk"/>
    <m/>
  </r>
  <r>
    <s v="http://web.archive.org/web/20101116195607/http://atlasnetwork.org/blog/2010/01/atlas-staff/"/>
    <x v="11"/>
    <s v="Peshwaz Faizulla_2010_Atlas Staff"/>
    <x v="149"/>
    <s v="Editor, www.ChiraiAzadi.org and www.CheragheAzadi.org"/>
    <s v="Editor, www.ChiraiAzadi.org and www.CheragheAzadi.org"/>
    <x v="1"/>
    <s v="Peshwaz"/>
    <m/>
    <m/>
    <s v="Faizulla"/>
    <m/>
  </r>
  <r>
    <s v="http://web.archive.org/web/20101116195607/http://atlasnetwork.org/blog/2010/01/atlas-staff/"/>
    <x v="11"/>
    <s v="Priscilla Tacujan_2010_Atlas Staff"/>
    <x v="150"/>
    <s v="Academic Programs Coordinator"/>
    <s v="Academic Programs Coordinator"/>
    <x v="1"/>
    <s v="Priscilla"/>
    <m/>
    <m/>
    <s v="Tacujan"/>
    <m/>
  </r>
  <r>
    <s v="http://web.archive.org/web/20101116195607/http://atlasnetwork.org/blog/2010/01/atlas-staff/"/>
    <x v="11"/>
    <s v="Rómulo López Cordero_2010_Atlas Staff"/>
    <x v="83"/>
    <s v="Business Operations Director"/>
    <s v="Business Operations Director"/>
    <x v="1"/>
    <s v="Rómulo"/>
    <s v="López"/>
    <m/>
    <s v="Cordero"/>
    <m/>
  </r>
  <r>
    <s v="http://web.archive.org/web/20101116195607/http://atlasnetwork.org/blog/2010/01/atlas-staff/"/>
    <x v="11"/>
    <s v="Stephanie Giovanetti Lips_2010_Atlas Staff"/>
    <x v="110"/>
    <s v="Manager, Meetings &amp; Events"/>
    <s v="Manager, Meetings &amp; Events"/>
    <x v="1"/>
    <s v="Stephanie"/>
    <s v="Giovanetti"/>
    <m/>
    <s v="Lips"/>
    <m/>
  </r>
  <r>
    <s v="http://web.archive.org/web/20101116195607/http://atlasnetwork.org/blog/2010/01/atlas-staff/"/>
    <x v="11"/>
    <s v="Tom G. Palmer_2010_Atlas Staff"/>
    <x v="87"/>
    <s v="Vice President for International Programs"/>
    <s v="Vice President for International Programs"/>
    <x v="1"/>
    <s v="Tom"/>
    <s v="G."/>
    <m/>
    <s v="Palmer"/>
    <m/>
  </r>
  <r>
    <s v="http://web.archive.org/web/20101116195607/http://atlasnetwork.org/blog/2010/01/atlas-staff/"/>
    <x v="11"/>
    <s v="William Arnold_2010_Atlas Staff"/>
    <x v="153"/>
    <s v="Associate Director of Programs"/>
    <s v="Associate Director of Programs"/>
    <x v="1"/>
    <s v="William"/>
    <m/>
    <m/>
    <s v="Arnold"/>
    <m/>
  </r>
  <r>
    <s v="http://web.archive.org/web/20090328181052/http://atlasnetwork.org/about/the-atlas-team/senior-staff/"/>
    <x v="12"/>
    <s v="Alejandro A. Chafuen_2009_Atlas Staff"/>
    <x v="111"/>
    <s v="President &amp; Chief Executive Officer"/>
    <s v="President &amp; Chief Executive Officer"/>
    <x v="1"/>
    <s v="Alejandro"/>
    <s v="A."/>
    <m/>
    <s v="Chafuen"/>
    <m/>
  </r>
  <r>
    <s v="http://web.archive.org/web/20090328182035/http://atlasnetwork.org/about/the-atlas-team/staff/"/>
    <x v="12"/>
    <s v="Allegra Herburt-Hewell_2009_Atlas Staff"/>
    <x v="154"/>
    <s v="Associate, Events &amp; Institute Relations, Latin America"/>
    <s v="Associate, Events &amp; Institute Relations, Latin America"/>
    <x v="1"/>
    <s v="Allegra"/>
    <m/>
    <m/>
    <s v="Herburt-Hewell"/>
    <m/>
  </r>
  <r>
    <s v="http://web.archive.org/web/20090328182035/http://atlasnetwork.org/about/the-atlas-team/staff/"/>
    <x v="12"/>
    <s v="Anna Krasinskaya_2009_Atlas Staff"/>
    <x v="139"/>
    <s v="Editor, InLiberty.ru, (Russian), Atlas Global Initiative"/>
    <s v="Editor, InLiberty.ru, (Russian), Atlas Global Initiative"/>
    <x v="1"/>
    <s v="Anna"/>
    <m/>
    <m/>
    <s v="Krasinskaya"/>
    <m/>
  </r>
  <r>
    <s v="http://web.archive.org/web/20090328181052/http://atlasnetwork.org/about/the-atlas-team/senior-staff/"/>
    <x v="12"/>
    <s v="Brad Lips_2009_Atlas Staff"/>
    <x v="58"/>
    <s v="Executive Vice President &amp; Chief Operating Officer"/>
    <s v="Executive Vice President &amp; Chief Operating Officer"/>
    <x v="1"/>
    <s v="Brad"/>
    <m/>
    <m/>
    <s v="Lips"/>
    <m/>
  </r>
  <r>
    <s v="http://web.archive.org/web/20090328182035/http://atlasnetwork.org/about/the-atlas-team/staff/"/>
    <x v="12"/>
    <s v="Cindy Cerquitella_2009_Atlas Staff"/>
    <x v="113"/>
    <s v="Program Manager, Web Media &amp; Institute Relations, Europe"/>
    <s v="Program Manager, Web Media &amp; Institute Relations, Europe"/>
    <x v="1"/>
    <s v="Cindy"/>
    <m/>
    <m/>
    <s v="Cerquitella"/>
    <m/>
  </r>
  <r>
    <s v="http://web.archive.org/web/20090328182035/http://atlasnetwork.org/about/the-atlas-team/staff/"/>
    <x v="12"/>
    <s v="Colleen Dyble_2009_Atlas Staff"/>
    <x v="155"/>
    <s v="Director, Coalition Relations"/>
    <s v="Director, Coalition Relations"/>
    <x v="1"/>
    <s v="Colleen"/>
    <m/>
    <m/>
    <s v="Dyble"/>
    <m/>
  </r>
  <r>
    <s v="http://web.archive.org/web/20090328182035/http://atlasnetwork.org/about/the-atlas-team/staff/"/>
    <x v="12"/>
    <s v="David Archer_2009_Atlas Staff"/>
    <x v="156"/>
    <s v="Editor &amp; Assistant Director, Atlas Global Initiative"/>
    <s v="Editor &amp; Assistant Director, Atlas Global Initiative"/>
    <x v="1"/>
    <s v="David"/>
    <m/>
    <m/>
    <s v="Archer"/>
    <m/>
  </r>
  <r>
    <s v="http://web.archive.org/web/20090328182035/http://atlasnetwork.org/about/the-atlas-team/staff/"/>
    <x v="12"/>
    <s v="Diogo Costa_2009_Atlas Staff"/>
    <x v="142"/>
    <s v="Editor, OrdemLivre.org (Portugal), Atlas Global Initiative"/>
    <s v="Editor, OrdemLivre.org (Portugal), Atlas Global Initiative"/>
    <x v="1"/>
    <s v="Diogo"/>
    <m/>
    <m/>
    <s v="Costa"/>
    <m/>
  </r>
  <r>
    <s v="http://web.archive.org/web/20090328182035/http://atlasnetwork.org/about/the-atlas-team/staff/"/>
    <x v="12"/>
    <s v="Diqing Jiang_2009_Atlas Staff"/>
    <x v="157"/>
    <s v="Editor, Tiandaocn.org (Chinese), Atlas Global Initiative"/>
    <s v="Editor, Tiandaocn.org (Chinese), Atlas Global Initiative"/>
    <x v="1"/>
    <s v="Diqing"/>
    <m/>
    <m/>
    <s v="Jiang"/>
    <m/>
  </r>
  <r>
    <s v="http://web.archive.org/web/20090328180950/http://atlasnetwork.org/about/the-atlas-team/atlas-contractors-working-on-the-ground-in-offices-worldwide/"/>
    <x v="12"/>
    <s v="Emmanuel Martin_2009_Atlas Staff"/>
    <x v="158"/>
    <s v="Editor, UnMondeLibre.org (French), Atlas Global Initiative"/>
    <s v="Editor, UnMondeLibre.org (French), Atlas Global Initiative"/>
    <x v="1"/>
    <s v="Emmanuel"/>
    <m/>
    <m/>
    <s v="Martin"/>
    <m/>
  </r>
  <r>
    <s v="http://web.archive.org/web/20090328182035/http://atlasnetwork.org/about/the-atlas-team/staff/"/>
    <x v="12"/>
    <s v="Eva Andraskova_2009_Atlas Staff"/>
    <x v="144"/>
    <s v="Assistant to the President"/>
    <s v="Assistant to the President"/>
    <x v="1"/>
    <s v="Eva"/>
    <m/>
    <m/>
    <s v="Andraskova"/>
    <m/>
  </r>
  <r>
    <s v="http://web.archive.org/web/20090328180950/http://atlasnetwork.org/about/the-atlas-team/atlas-contractors-working-on-the-ground-in-offices-worldwide/"/>
    <x v="12"/>
    <s v="Franklin Cudjoe_2009_Atlas Staff"/>
    <x v="159"/>
    <s v="Editor, Africanliberty.org (English and Swahili), Atlas Global Initiative"/>
    <s v="Editor, Africanliberty.org (English and Swahili), Atlas Global Initiative"/>
    <x v="1"/>
    <s v="Franklin"/>
    <m/>
    <m/>
    <s v="Cudjoe"/>
    <m/>
  </r>
  <r>
    <s v="http://web.archive.org/web/20090328180950/http://atlasnetwork.org/about/the-atlas-team/atlas-contractors-working-on-the-ground-in-offices-worldwide/"/>
    <x v="12"/>
    <s v="Haitham Al-Zubbaidi_2009_Atlas Staff"/>
    <x v="160"/>
    <s v="Senior Translator &amp; Editor, Minbaralhurriyya.org (Arabic), Atlas Global Initiative"/>
    <s v="Senior Translator &amp; Editor, Minbaralhurriyya.org (Arabic), Atlas Global Initiative"/>
    <x v="1"/>
    <s v="Haitham"/>
    <m/>
    <m/>
    <s v="Al-Zubbaidi"/>
    <m/>
  </r>
  <r>
    <s v="http://web.archive.org/web/20090328181052/http://atlasnetwork.org/about/the-atlas-team/senior-staff/"/>
    <x v="12"/>
    <s v="Jo Kwong_2009_Atlas Staff"/>
    <x v="161"/>
    <s v="Vice President for Institute Relations"/>
    <s v="Vice President for Institute Relations"/>
    <x v="1"/>
    <s v="Jo"/>
    <m/>
    <m/>
    <s v="Kwong"/>
    <m/>
  </r>
  <r>
    <s v="http://web.archive.org/web/20090328182035/http://atlasnetwork.org/about/the-atlas-team/staff/"/>
    <x v="12"/>
    <s v="Joseph Humire_2009_Atlas Staff"/>
    <x v="146"/>
    <s v="Program Manager, Think Tanks for a Secure Free Society"/>
    <s v="Program Manager, Think Tanks for a Secure Free Society"/>
    <x v="1"/>
    <s v="Joseph"/>
    <m/>
    <m/>
    <s v="Humire"/>
    <m/>
  </r>
  <r>
    <s v="http://web.archive.org/web/20090328180950/http://atlasnetwork.org/about/the-atlas-team/atlas-contractors-working-on-the-ground-in-offices-worldwide/"/>
    <x v="12"/>
    <s v="Jude Blanchette_2009_Atlas Staff"/>
    <x v="162"/>
    <s v="Institute Relations, Asia"/>
    <s v="Institute Relations, Asia"/>
    <x v="1"/>
    <s v="Jude"/>
    <m/>
    <m/>
    <s v="Blanchette"/>
    <m/>
  </r>
  <r>
    <s v="http://web.archive.org/web/20090328182035/http://atlasnetwork.org/about/the-atlas-team/staff/"/>
    <x v="12"/>
    <s v="Kristina Crane_2009_Atlas Staff"/>
    <x v="74"/>
    <s v=" Operations Manager, Atlas Global Initiative"/>
    <s v=" Operations Manager, Atlas Global Initiative"/>
    <x v="1"/>
    <s v="Kristina"/>
    <m/>
    <m/>
    <s v="Crane"/>
    <m/>
  </r>
  <r>
    <s v="http://web.archive.org/web/20090328181052/http://atlasnetwork.org/about/the-atlas-team/senior-staff/"/>
    <x v="12"/>
    <s v="Leonard P. Liggio_2009_Atlas Staff"/>
    <x v="132"/>
    <s v="Executive Vice President for Academics"/>
    <s v="Executive Vice President for Academics"/>
    <x v="1"/>
    <s v="Leonard"/>
    <s v="P."/>
    <m/>
    <s v="Liggio"/>
    <m/>
  </r>
  <r>
    <s v="http://web.archive.org/web/20090328182035/http://atlasnetwork.org/about/the-atlas-team/staff/"/>
    <x v="12"/>
    <s v="Luke Seidl_2009_Atlas Staff"/>
    <x v="163"/>
    <s v="Outreach Associate &amp; Manager, Publications"/>
    <s v="Outreach Associate &amp; Manager, Publications"/>
    <x v="1"/>
    <s v="Luke"/>
    <m/>
    <m/>
    <s v="Seidl"/>
    <m/>
  </r>
  <r>
    <s v="http://web.archive.org/web/20090328180950/http://atlasnetwork.org/about/the-atlas-team/atlas-contractors-working-on-the-ground-in-offices-worldwide/"/>
    <x v="12"/>
    <s v="Mohammad Jahan-Parvar_2009_Atlas Staff"/>
    <x v="164"/>
    <s v="Editor, Cheragheazadi.org (Persian), Atlas Global Initiative"/>
    <s v="Editor, Cheragheazadi.org (Persian), Atlas Global Initiative"/>
    <x v="1"/>
    <s v="Mohammad"/>
    <m/>
    <m/>
    <s v="Jahan-Parvar"/>
    <m/>
  </r>
  <r>
    <s v="http://web.archive.org/web/20090328180950/http://atlasnetwork.org/about/the-atlas-team/atlas-contractors-working-on-the-ground-in-offices-worldwide/"/>
    <x v="12"/>
    <s v="Nadine Abdallah_2009_Atlas Staff"/>
    <x v="165"/>
    <s v="Public Relations Manager, Minbaralhurriyya.org (Arabic), Atlas Global Initiative"/>
    <s v="Public Relations Manager, Minbaralhurriyya.org (Arabic), Atlas Global Initiative"/>
    <x v="1"/>
    <s v="Nadine"/>
    <m/>
    <m/>
    <s v="Abdallah"/>
    <m/>
  </r>
  <r>
    <s v="http://web.archive.org/web/20090328180950/http://atlasnetwork.org/about/the-atlas-team/atlas-contractors-working-on-the-ground-in-offices-worldwide/"/>
    <x v="12"/>
    <s v="Nouh El-Harmouzi_2009_Atlas Staff"/>
    <x v="166"/>
    <s v="Editor, Minbaralhurriyya.org (Arabic), Atlas Global Initiative"/>
    <s v="Editor, Minbaralhurriyya.org (Arabic), Atlas Global Initiative"/>
    <x v="1"/>
    <s v="Nouh"/>
    <m/>
    <m/>
    <s v="El-Harmouzi"/>
    <m/>
  </r>
  <r>
    <s v="http://web.archive.org/web/20090328182035/http://atlasnetwork.org/about/the-atlas-team/staff/"/>
    <x v="12"/>
    <s v="Patrick Boylan_2009_Atlas Staff"/>
    <x v="167"/>
    <s v="Coordinator, Information &amp; Measurement"/>
    <s v="Coordinator, Information &amp; Measurement"/>
    <x v="1"/>
    <s v="Patrick"/>
    <m/>
    <m/>
    <s v="Boylan"/>
    <m/>
  </r>
  <r>
    <s v="http://web.archive.org/web/20090328182035/http://atlasnetwork.org/about/the-atlas-team/staff/"/>
    <x v="12"/>
    <s v="Peshwaz Faizulla_2009_Atlas Staff"/>
    <x v="149"/>
    <s v="Editor, Chiraiazadi.org (Kurdish) &amp; Managing Editor, Cheragheazadi.org (Persian), Atlas Global Initiative"/>
    <s v="Editor, Chiraiazadi.org (Kurdish) &amp; Managing Editor, Cheragheazadi.org (Persian), Atlas Global Initiative"/>
    <x v="1"/>
    <s v="Peshwaz"/>
    <m/>
    <m/>
    <s v="Faizulla"/>
    <m/>
  </r>
  <r>
    <s v="http://web.archive.org/web/20090328182035/http://atlasnetwork.org/about/the-atlas-team/staff/"/>
    <x v="12"/>
    <s v="Priscilla Tacujan_2009_Atlas Staff"/>
    <x v="150"/>
    <s v="Program Manager, Teach Freedom Initiative"/>
    <s v="Program Manager, Teach Freedom Initiative"/>
    <x v="1"/>
    <s v="Priscilla"/>
    <m/>
    <m/>
    <s v="Tacujan"/>
    <m/>
  </r>
  <r>
    <s v="http://web.archive.org/web/20090328182035/http://atlasnetwork.org/about/the-atlas-team/staff/"/>
    <x v="12"/>
    <s v="Rómulo López Cordero_2009_Atlas Staff"/>
    <x v="83"/>
    <s v="Manager, Administration &amp; Programs"/>
    <s v="Manager, Administration &amp; Programs"/>
    <x v="1"/>
    <s v="Rómulo"/>
    <s v="López"/>
    <m/>
    <s v="Cordero"/>
    <m/>
  </r>
  <r>
    <s v="http://web.archive.org/web/20090328180950/http://atlasnetwork.org/about/the-atlas-team/atlas-contractors-working-on-the-ground-in-offices-worldwide/"/>
    <x v="12"/>
    <s v="Stephanie Giovanetti Lips_2009_Atlas Staff"/>
    <x v="110"/>
    <s v="Manager, Events"/>
    <s v="Manager, Events"/>
    <x v="1"/>
    <s v="Stephanie"/>
    <s v="Giovanetti"/>
    <m/>
    <s v="Lips"/>
    <m/>
  </r>
  <r>
    <s v="http://web.archive.org/web/20090328181052/http://atlasnetwork.org/about/the-atlas-team/senior-staff/"/>
    <x v="12"/>
    <s v="Tom G. Palmer_2009_Atlas Staff"/>
    <x v="87"/>
    <s v="Vice President for International Programs &amp; General Director, Atlas Global Initiative for Free Trade, Peace and Prosperity"/>
    <s v="Vice President for International Programs &amp; General Director, Atlas Global Initiative for Free Trade, Peace and Prosperity"/>
    <x v="1"/>
    <s v="Tom"/>
    <s v="G."/>
    <m/>
    <s v="Palmer"/>
    <m/>
  </r>
  <r>
    <s v="http://web.archive.org/web/20090328180950/http://atlasnetwork.org/about/the-atlas-team/atlas-contractors-working-on-the-ground-in-offices-worldwide/"/>
    <x v="12"/>
    <s v="Tural Veliyev_2009_Atlas Staff"/>
    <x v="168"/>
    <s v="Editor, Azadliqciragi.org (Azerbaijani), Atlas Global Initiative"/>
    <s v="Editor, Azadliqciragi.org (Azerbaijani), Atlas Global Initiative"/>
    <x v="1"/>
    <s v="Tural"/>
    <m/>
    <m/>
    <s v="Veliyev"/>
    <m/>
  </r>
  <r>
    <s v="http://web.archive.org/web/20090328180950/http://atlasnetwork.org/about/the-atlas-team/atlas-contractors-working-on-the-ground-in-offices-worldwide/"/>
    <x v="12"/>
    <s v="Wan Saiful Wan Jan_2009_Atlas Staff"/>
    <x v="169"/>
    <s v="Editor, WauBebas.org (Malay), Atlas Global Initiative"/>
    <s v="Editor, WauBebas.org (Malay), Atlas Global Initiative"/>
    <x v="1"/>
    <s v="Wan"/>
    <s v="Saiful Wan"/>
    <m/>
    <s v="Jan"/>
    <m/>
  </r>
  <r>
    <s v="http://web.archive.org/web/20090328182035/http://atlasnetwork.org/about/the-atlas-team/staff/"/>
    <x v="12"/>
    <s v="Whitney Garrison_2009_Atlas Staff"/>
    <x v="170"/>
    <s v="Associate, External Relations"/>
    <s v="Associate, External Relations"/>
    <x v="1"/>
    <s v="Whitney"/>
    <m/>
    <m/>
    <s v="Garrison"/>
    <m/>
  </r>
  <r>
    <s v="http://web.archive.org/web/20090328182035/http://atlasnetwork.org/about/the-atlas-team/staff/"/>
    <x v="12"/>
    <s v="William Arnold_2009_Atlas Staff"/>
    <x v="153"/>
    <s v="Associate, Donor Relations"/>
    <s v="Associate, Donor Relations"/>
    <x v="1"/>
    <s v="William"/>
    <m/>
    <m/>
    <s v="Arnold"/>
    <m/>
  </r>
  <r>
    <s v="http://web.archive.org/web/20090328182035/http://atlasnetwork.org/about/the-atlas-team/staff/"/>
    <x v="12"/>
    <s v="Yiqiao Xu_2009_Atlas Staff"/>
    <x v="171"/>
    <s v="Director, Programs"/>
    <s v="Director, Programs"/>
    <x v="1"/>
    <s v="Yiqiao"/>
    <m/>
    <m/>
    <s v="Xu"/>
    <m/>
  </r>
  <r>
    <s v="http://web.archive.org/web/20090328182035/http://atlasnetwork.org/about/the-atlas-team/staff/"/>
    <x v="12"/>
    <s v="Ziba Ayeen_2009_Atlas Staff"/>
    <x v="172"/>
    <s v="Program Manager, Fund for Freedom in the Middle East"/>
    <s v="Program Manager, Fund for Freedom in the Middle East"/>
    <x v="1"/>
    <s v="Ziba"/>
    <m/>
    <m/>
    <s v="Ayeen"/>
    <m/>
  </r>
  <r>
    <s v="http://web.archive.org/web/20080131133908/http://www.atlasusa.org/V2/main/page.php?page_id=306"/>
    <x v="13"/>
    <s v="Alejandro A. Chafuen_2008_Atlas Staff"/>
    <x v="111"/>
    <s v="President &amp; CEO"/>
    <s v="President &amp; CEO"/>
    <x v="1"/>
    <s v="Alejandro"/>
    <s v="A."/>
    <m/>
    <s v="Chafuen"/>
    <m/>
  </r>
  <r>
    <s v="http://web.archive.org/web/20080131133908/http://www.atlasusa.org/V2/main/page.php?page_id=306"/>
    <x v="13"/>
    <s v="Alexis Serote_2008_Atlas Staff"/>
    <x v="173"/>
    <s v="Associate Director, Donor Relations"/>
    <s v="Associate Director, Donor Relations"/>
    <x v="1"/>
    <s v="Alexis"/>
    <m/>
    <m/>
    <s v="Serote"/>
    <m/>
  </r>
  <r>
    <s v="http://web.archive.org/web/20080131133908/http://www.atlasusa.org/V2/main/page.php?page_id=306"/>
    <x v="13"/>
    <s v="Allegra Herburt-Hewell_2008_Atlas Staff"/>
    <x v="154"/>
    <s v="Assistant, Events"/>
    <s v="Assistant, Events"/>
    <x v="1"/>
    <s v="Allegra"/>
    <m/>
    <m/>
    <s v="Herburt-Hewell"/>
    <m/>
  </r>
  <r>
    <s v="http://web.archive.org/web/20080131133908/http://www.atlasusa.org/V2/main/page.php?page_id=306"/>
    <x v="13"/>
    <s v="Brad Lips_2008_Atlas Staff"/>
    <x v="58"/>
    <s v="Executive Vice President, COO, &amp; Secretary/Treasurer"/>
    <s v="Executive Vice President, COO, &amp; Secretary/Treasurer"/>
    <x v="1"/>
    <s v="Brad"/>
    <m/>
    <m/>
    <s v="Lips"/>
    <m/>
  </r>
  <r>
    <s v="http://web.archive.org/web/20080131133908/http://www.atlasusa.org/V2/main/page.php?page_id=306"/>
    <x v="13"/>
    <s v="Christian Robey_2008_Atlas Staff"/>
    <x v="174"/>
    <s v="Associate Director, Programs"/>
    <s v="Associate Director, Programs"/>
    <x v="1"/>
    <s v="Christian"/>
    <m/>
    <m/>
    <s v="Robey"/>
    <m/>
  </r>
  <r>
    <s v="http://web.archive.org/web/20080131133908/http://www.atlasusa.org/V2/main/page.php?page_id=306"/>
    <x v="13"/>
    <s v="Cindy Cerquitella_2008_Atlas Staff"/>
    <x v="113"/>
    <s v="Associate, Coalition Relations- Europe"/>
    <s v="Associate, Coalition Relations- Europe"/>
    <x v="1"/>
    <s v="Cindy"/>
    <m/>
    <m/>
    <s v="Cerquitella"/>
    <m/>
  </r>
  <r>
    <s v="http://web.archive.org/web/20080131133908/http://www.atlasusa.org/V2/main/page.php?page_id=306"/>
    <x v="13"/>
    <s v="Colleen Dyble_2008_Atlas Staff"/>
    <x v="155"/>
    <s v="Director, Coalition Relations"/>
    <s v="Director, Coalition Relations"/>
    <x v="1"/>
    <s v="Colleen"/>
    <m/>
    <m/>
    <s v="Dyble"/>
    <m/>
  </r>
  <r>
    <s v="http://web.archive.org/web/20080131133908/http://www.atlasusa.org/V2/main/page.php?page_id=306"/>
    <x v="13"/>
    <s v="Eva Andraskova_2008_Atlas Staff"/>
    <x v="144"/>
    <s v="Office Manager"/>
    <s v="Office Manager"/>
    <x v="1"/>
    <s v="Eva"/>
    <m/>
    <m/>
    <s v="Andraskova"/>
    <m/>
  </r>
  <r>
    <s v="http://web.archive.org/web/20080131133908/http://www.atlasusa.org/V2/main/page.php?page_id=306"/>
    <x v="13"/>
    <s v="Jo Kwong_2008_Atlas Staff"/>
    <x v="161"/>
    <s v="Vice President, Institute Relations"/>
    <s v="Vice President, Institute Relations"/>
    <x v="1"/>
    <s v="Jo"/>
    <m/>
    <m/>
    <s v="Kwong"/>
    <m/>
  </r>
  <r>
    <s v="http://web.archive.org/web/20080131133908/http://www.atlasusa.org/V2/main/page.php?page_id=306"/>
    <x v="13"/>
    <s v="Leonard P. Liggio_2008_Atlas Staff"/>
    <x v="132"/>
    <s v="Executive Vice President, Academics"/>
    <s v="Executive Vice President, Academics"/>
    <x v="1"/>
    <s v="Leonard"/>
    <s v="P."/>
    <m/>
    <s v="Liggio"/>
    <m/>
  </r>
  <r>
    <s v="http://web.archive.org/web/20080131133908/http://www.atlasusa.org/V2/main/page.php?page_id=306"/>
    <x v="13"/>
    <s v="Niki Straub_2008_Atlas Staff"/>
    <x v="175"/>
    <s v="Assistant to the President &amp; CEO"/>
    <s v="Assistant to the President &amp; CEO"/>
    <x v="1"/>
    <s v="Niki"/>
    <m/>
    <m/>
    <s v="Straub"/>
    <m/>
  </r>
  <r>
    <s v="http://web.archive.org/web/20080131133908/http://www.atlasusa.org/V2/main/page.php?page_id=306"/>
    <x v="13"/>
    <s v="Priscilla Tacujan_2008_Atlas Staff"/>
    <x v="150"/>
    <s v="Program Manager, Teach Freedom Initiative"/>
    <s v="Program Manager, Teach Freedom Initiative"/>
    <x v="1"/>
    <s v="Priscilla"/>
    <m/>
    <m/>
    <s v="Tacujan"/>
    <m/>
  </r>
  <r>
    <s v="http://web.archive.org/web/20080131133908/http://www.atlasusa.org/V2/main/page.php?page_id=306"/>
    <x v="13"/>
    <s v="Rebecca Waskey_2008_Atlas Staff"/>
    <x v="176"/>
    <s v="Associate, Communications"/>
    <s v="Associate, Communications"/>
    <x v="1"/>
    <s v="Rebecca"/>
    <m/>
    <m/>
    <s v="Waskey"/>
    <m/>
  </r>
  <r>
    <s v="http://web.archive.org/web/20080131133908/http://www.atlasusa.org/V2/main/page.php?page_id=306"/>
    <x v="13"/>
    <s v="Rómulo López Cordero_2008_Atlas Staff"/>
    <x v="83"/>
    <s v="Program Manager, Latin American Programs"/>
    <s v="Program Manager, Latin American Programs"/>
    <x v="1"/>
    <s v="Rómulo"/>
    <s v="López"/>
    <m/>
    <s v="Cordero"/>
    <m/>
  </r>
  <r>
    <s v="http://web.archive.org/web/20080131133908/http://www.atlasusa.org/V2/main/page.php?page_id=306"/>
    <x v="13"/>
    <s v="Stephanie Giovanetti Lips_2008_Atlas Staff"/>
    <x v="110"/>
    <s v="Manager, Events"/>
    <s v="Manager, Events"/>
    <x v="1"/>
    <s v="Stephanie"/>
    <s v="Giovanetti"/>
    <m/>
    <s v="Lips"/>
    <m/>
  </r>
  <r>
    <s v="http://web.archive.org/web/20080131133908/http://www.atlasusa.org/V2/main/page.php?page_id=306"/>
    <x v="13"/>
    <s v="Whitney Garrison_2008_Atlas Staff"/>
    <x v="170"/>
    <s v="Associate, Donor Relations"/>
    <s v="Associate, Donor Relations"/>
    <x v="1"/>
    <s v="Whitney"/>
    <m/>
    <m/>
    <s v="Garrison"/>
    <m/>
  </r>
  <r>
    <s v="http://web.archive.org/web/20080131133908/http://www.atlasusa.org/V2/main/page.php?page_id=306"/>
    <x v="13"/>
    <s v="Yiqiao Xu_2008_Atlas Staff"/>
    <x v="171"/>
    <s v="Director, Program Management"/>
    <s v="Director, Program Management"/>
    <x v="1"/>
    <s v="Yiqiao"/>
    <m/>
    <m/>
    <s v="Xu"/>
    <m/>
  </r>
  <r>
    <s v="http://web.archive.org/web/20070715043651/http://www.atlasusa.org/V2/main/page.php?page_id=306"/>
    <x v="14"/>
    <s v="Alejandro A. Chafuen_2007_Atlas Staff"/>
    <x v="111"/>
    <s v="President &amp; CEO"/>
    <s v="President &amp; CEO"/>
    <x v="1"/>
    <s v="Alejandro"/>
    <s v="A."/>
    <m/>
    <s v="Chafuen"/>
    <m/>
  </r>
  <r>
    <s v="http://web.archive.org/web/20070715043651/http://www.atlasusa.org/V2/main/page.php?page_id=306"/>
    <x v="14"/>
    <s v="Alexis Serote_2007_Atlas Staff"/>
    <x v="173"/>
    <s v="Associate Director, Donor Relations"/>
    <s v="Associate Director, Donor Relations"/>
    <x v="1"/>
    <s v="Alexis"/>
    <m/>
    <m/>
    <s v="Serote"/>
    <m/>
  </r>
  <r>
    <s v="http://web.archive.org/web/20070715043651/http://www.atlasusa.org/V2/main/page.php?page_id=306"/>
    <x v="14"/>
    <s v="Allegra Herburt-Hewell_2007_Atlas Staff"/>
    <x v="154"/>
    <s v="Office Manager"/>
    <s v="Office Manager"/>
    <x v="1"/>
    <s v="Allegra"/>
    <m/>
    <m/>
    <s v="Herburt-Hewell"/>
    <m/>
  </r>
  <r>
    <s v="http://web.archive.org/web/20070715043651/http://www.atlasusa.org/V2/main/page.php?page_id=306"/>
    <x v="14"/>
    <s v="Brad Lips_2007_Atlas Staff"/>
    <x v="58"/>
    <s v="Executive Vice President, COO, &amp; Secretary/Treasurer"/>
    <s v="Executive Vice President, COO, &amp; Secretary/Treasurer"/>
    <x v="1"/>
    <s v="Brad"/>
    <m/>
    <m/>
    <s v="Lips"/>
    <m/>
  </r>
  <r>
    <s v="http://web.archive.org/web/20070715043651/http://www.atlasusa.org/V2/main/page.php?page_id=306"/>
    <x v="14"/>
    <s v="Christian Robey_2007_Atlas Staff"/>
    <x v="174"/>
    <s v="Associate Director, Programs"/>
    <s v="Associate Director, Programs"/>
    <x v="1"/>
    <s v="Christian"/>
    <m/>
    <m/>
    <s v="Robey"/>
    <m/>
  </r>
  <r>
    <s v="http://web.archive.org/web/20070715043651/http://www.atlasusa.org/V2/main/page.php?page_id=306"/>
    <x v="14"/>
    <s v="Cindy Cerquitella_2007_Atlas Staff"/>
    <x v="113"/>
    <s v="Associate, Coalition Relations"/>
    <s v="Associate, Coalition Relations"/>
    <x v="1"/>
    <s v="Cindy"/>
    <m/>
    <m/>
    <s v="Cerquitella"/>
    <m/>
  </r>
  <r>
    <s v="http://web.archive.org/web/20070715043651/http://www.atlasusa.org/V2/main/page.php?page_id=306"/>
    <x v="14"/>
    <s v="Colleen Dyble_2007_Atlas Staff"/>
    <x v="155"/>
    <s v="Director, Coalition Relations"/>
    <s v="Director, Coalition Relations"/>
    <x v="1"/>
    <s v="Colleen"/>
    <m/>
    <m/>
    <s v="Dyble"/>
    <m/>
  </r>
  <r>
    <s v="http://web.archive.org/web/20070715043651/http://www.atlasusa.org/V2/main/page.php?page_id=306"/>
    <x v="14"/>
    <s v="Elena Ziebarth_2007_Atlas Staff"/>
    <x v="177"/>
    <s v="Director, Public Affairs"/>
    <s v="Director, Public Affairs"/>
    <x v="1"/>
    <s v="Elena"/>
    <m/>
    <m/>
    <s v="Ziebarth"/>
    <m/>
  </r>
  <r>
    <s v="http://web.archive.org/web/20070715043651/http://www.atlasusa.org/V2/main/page.php?page_id=306"/>
    <x v="14"/>
    <s v="Jo Kwong_2007_Atlas Staff"/>
    <x v="161"/>
    <s v="Vice President, Institute Relations"/>
    <s v="Vice President, Institute Relations"/>
    <x v="1"/>
    <s v="Jo"/>
    <m/>
    <m/>
    <s v="Kwong"/>
    <m/>
  </r>
  <r>
    <s v="http://web.archive.org/web/20070715043651/http://www.atlasusa.org/V2/main/page.php?page_id=306"/>
    <x v="14"/>
    <s v="Leonard P. Liggio_2007_Atlas Staff"/>
    <x v="132"/>
    <s v="Executive Vice President - Academics"/>
    <s v="Executive Vice President - Academics"/>
    <x v="1"/>
    <s v="Leonard"/>
    <s v="P."/>
    <m/>
    <s v="Liggio"/>
    <m/>
  </r>
  <r>
    <s v="http://web.archive.org/web/20070715043651/http://www.atlasusa.org/V2/main/page.php?page_id=306"/>
    <x v="14"/>
    <s v="Niki Straub_2007_Atlas Staff"/>
    <x v="175"/>
    <s v="Assistant to the President &amp; CEO"/>
    <s v="Assistant to the President &amp; CEO"/>
    <x v="1"/>
    <s v="Niki"/>
    <m/>
    <m/>
    <s v="Straub"/>
    <m/>
  </r>
  <r>
    <s v="http://web.archive.org/web/20070715043651/http://www.atlasusa.org/V2/main/page.php?page_id=306"/>
    <x v="14"/>
    <s v="Priscilla Tacujan_2007_Atlas Staff"/>
    <x v="150"/>
    <s v="Program Manager, Teach Freedom Initiative"/>
    <s v="Program Manager, Teach Freedom Initiative"/>
    <x v="1"/>
    <s v="Priscilla"/>
    <m/>
    <m/>
    <s v="Tacujan"/>
    <m/>
  </r>
  <r>
    <s v="http://web.archive.org/web/20070715043651/http://www.atlasusa.org/V2/main/page.php?page_id=306"/>
    <x v="14"/>
    <s v="Rebecca Waskey_2007_Atlas Staff"/>
    <x v="176"/>
    <s v="Associate Director, Communications"/>
    <s v="Associate Director, Communications"/>
    <x v="1"/>
    <s v="Rebecca"/>
    <m/>
    <m/>
    <s v="Waskey"/>
    <m/>
  </r>
  <r>
    <s v="http://web.archive.org/web/20070715043651/http://www.atlasusa.org/V2/main/page.php?page_id=306"/>
    <x v="14"/>
    <s v="Rómulo López Cordero_2007_Atlas Staff"/>
    <x v="83"/>
    <s v="Program Manager, Latin American Programs"/>
    <s v="Program Manager, Latin American Programs"/>
    <x v="1"/>
    <s v="Rómulo"/>
    <s v="López"/>
    <m/>
    <s v="Cordero"/>
    <m/>
  </r>
  <r>
    <s v="http://web.archive.org/web/20070715043651/http://www.atlasusa.org/V2/main/page.php?page_id=306"/>
    <x v="14"/>
    <s v="Sajid Anani_2007_Atlas Staff"/>
    <x v="178"/>
    <s v="Program Manager, Middle East Programs"/>
    <s v="Program Manager, Middle East Programs"/>
    <x v="1"/>
    <s v="Sajid"/>
    <m/>
    <m/>
    <s v="Anani"/>
    <m/>
  </r>
  <r>
    <s v="http://web.archive.org/web/20070715043651/http://www.atlasusa.org/V2/main/page.php?page_id=306"/>
    <x v="14"/>
    <s v="Whitney Garrison_2007_Atlas Staff"/>
    <x v="170"/>
    <s v="Associate, Donor Relations"/>
    <s v="Associate, Donor Relations"/>
    <x v="1"/>
    <s v="Whitney"/>
    <m/>
    <m/>
    <s v="Garrison"/>
    <m/>
  </r>
  <r>
    <s v="http://web.archive.org/web/20070715043651/http://www.atlasusa.org/V2/main/page.php?page_id=306"/>
    <x v="14"/>
    <s v="Yiqiao Xu_2007_Atlas Staff"/>
    <x v="171"/>
    <s v="Program Manager, Award Programs"/>
    <s v="Program Manager, Award Programs"/>
    <x v="1"/>
    <s v="Yiqiao"/>
    <m/>
    <m/>
    <s v="Xu"/>
    <m/>
  </r>
  <r>
    <s v="http://web.archive.org/web/20060813080909/http://www.atlasusa.org/V2/main/page.php?page_id=306"/>
    <x v="15"/>
    <s v="Alejandro A. Chafuen_2006_Atlas Staff"/>
    <x v="111"/>
    <s v="President and Chief Executive Officer"/>
    <s v="President and Chief Executive Officer"/>
    <x v="1"/>
    <s v="Alejandro"/>
    <s v="A."/>
    <m/>
    <s v="Chafuen"/>
    <m/>
  </r>
  <r>
    <s v="http://web.archive.org/web/20060813080909/http://www.atlasusa.org/V2/main/page.php?page_id=306"/>
    <x v="15"/>
    <s v="Brad Lips_2006_Atlas Staff"/>
    <x v="58"/>
    <s v="Executive Vice President, Chief Operating Officer, and Secretary/Treasurer"/>
    <s v="Executive Vice President, Chief Operating Officer, and Secretary/Treasurer"/>
    <x v="1"/>
    <s v="Brad"/>
    <m/>
    <m/>
    <s v="Lips"/>
    <m/>
  </r>
  <r>
    <s v="http://web.archive.org/web/20060813080909/http://www.atlasusa.org/V2/main/page.php?page_id=306"/>
    <x v="15"/>
    <s v="Christian Robey_2006_Atlas Staff"/>
    <x v="174"/>
    <s v="Associate Director, Programs"/>
    <s v="Associate Director, Programs"/>
    <x v="1"/>
    <s v="Christian"/>
    <m/>
    <m/>
    <s v="Robey"/>
    <m/>
  </r>
  <r>
    <s v="http://web.archive.org/web/20060813080909/http://www.atlasusa.org/V2/main/page.php?page_id=306"/>
    <x v="15"/>
    <s v="Cindy Cerquitella_2006_Atlas Staff"/>
    <x v="113"/>
    <s v="Associate, Coalition Relations"/>
    <s v="Associate, Coalition Relations"/>
    <x v="1"/>
    <s v="Cindy"/>
    <m/>
    <m/>
    <s v="Cerquitella"/>
    <m/>
  </r>
  <r>
    <s v="http://web.archive.org/web/20060813080909/http://www.atlasusa.org/V2/main/page.php?page_id=306"/>
    <x v="15"/>
    <s v="Colleen Dyble_2006_Atlas Staff"/>
    <x v="155"/>
    <s v="Director, Coalition Relations"/>
    <s v="Director, Coalition Relations"/>
    <x v="1"/>
    <s v="Colleen"/>
    <m/>
    <m/>
    <s v="Dyble"/>
    <m/>
  </r>
  <r>
    <s v="http://web.archive.org/web/20060813080909/http://www.atlasusa.org/V2/main/page.php?page_id=306"/>
    <x v="15"/>
    <s v="Elena Ziebarth_2006_Atlas Staff"/>
    <x v="177"/>
    <s v="Director, Public Affairs"/>
    <s v="Director, Public Affairs"/>
    <x v="1"/>
    <s v="Elena"/>
    <m/>
    <m/>
    <s v="Ziebarth"/>
    <m/>
  </r>
  <r>
    <s v="http://web.archive.org/web/20060813080909/http://www.atlasusa.org/V2/main/page.php?page_id=306"/>
    <x v="15"/>
    <s v="Jo Kwong_2006_Atlas Staff"/>
    <x v="161"/>
    <s v="Vice President - Institute Relations"/>
    <s v="Vice President - Institute Relations"/>
    <x v="1"/>
    <s v="Jo"/>
    <m/>
    <m/>
    <s v="Kwong"/>
    <m/>
  </r>
  <r>
    <s v="http://web.archive.org/web/20060813080909/http://www.atlasusa.org/V2/main/page.php?page_id=306"/>
    <x v="15"/>
    <s v="Leonard P. Liggio_2006_Atlas Staff"/>
    <x v="132"/>
    <s v="Executive Vice President - Academics"/>
    <s v="Executive Vice President - Academics"/>
    <x v="1"/>
    <s v="Leonard"/>
    <s v="P."/>
    <m/>
    <s v="Liggio"/>
    <m/>
  </r>
  <r>
    <s v="http://web.archive.org/web/20060813080909/http://www.atlasusa.org/V2/main/page.php?page_id=306"/>
    <x v="15"/>
    <s v="Mary Groen_2006_Atlas Staff"/>
    <x v="179"/>
    <s v="Office Manager"/>
    <s v="Office Manager"/>
    <x v="1"/>
    <s v="Mary"/>
    <m/>
    <m/>
    <s v="Groen"/>
    <m/>
  </r>
  <r>
    <s v="http://web.archive.org/web/20060813080909/http://www.atlasusa.org/V2/main/page.php?page_id=306"/>
    <x v="15"/>
    <s v="Priscilla Tacujan_2006_Atlas Staff"/>
    <x v="150"/>
    <s v="Assistant to the Executive Vice President"/>
    <s v="Assistant to the Executive Vice President"/>
    <x v="1"/>
    <s v="Priscilla"/>
    <m/>
    <m/>
    <s v="Tacujan"/>
    <m/>
  </r>
  <r>
    <s v="http://web.archive.org/web/20060813080909/http://www.atlasusa.org/V2/main/page.php?page_id=306"/>
    <x v="15"/>
    <s v="Rómulo López Cordero_2006_Atlas Staff"/>
    <x v="83"/>
    <s v="Program Manager, Latin American Network"/>
    <s v="Program Manager, Latin American Network"/>
    <x v="1"/>
    <s v="Rómulo"/>
    <s v="López"/>
    <m/>
    <s v="Cordero"/>
    <m/>
  </r>
  <r>
    <s v="http://web.archive.org/web/20060813080909/http://www.atlasusa.org/V2/main/page.php?page_id=306"/>
    <x v="15"/>
    <s v="Sajid Anani_2006_Atlas Staff"/>
    <x v="178"/>
    <s v="Program Manager, Middle East Program"/>
    <s v="Program Manager, Middle East Program"/>
    <x v="1"/>
    <s v="Sajid"/>
    <m/>
    <m/>
    <s v="Anani"/>
    <m/>
  </r>
  <r>
    <s v="http://web.archive.org/web/20060813080909/http://www.atlasusa.org/V2/main/page.php?page_id=306"/>
    <x v="15"/>
    <s v="Yiqiao Xu_2006_Atlas Staff"/>
    <x v="171"/>
    <s v="Program Manager, Award Programs"/>
    <s v="Program Manager, Award Programs"/>
    <x v="1"/>
    <s v="Yiqiao"/>
    <m/>
    <m/>
    <s v="Xu"/>
    <m/>
  </r>
  <r>
    <s v="http://web.archive.org/web/20050209220508/http://www.atlasusa.org/aboutatlas/board_staff.php?refer=aboutatlas"/>
    <x v="16"/>
    <s v="Alejandro A. Chafuen_2005_Atlas Staff"/>
    <x v="111"/>
    <s v="President and Chief Executive Officer"/>
    <s v="President and Chief Executive Officer"/>
    <x v="1"/>
    <s v="Alejandro"/>
    <s v="A."/>
    <m/>
    <s v="Chafuen"/>
    <m/>
  </r>
  <r>
    <s v="http://web.archive.org/web/20050209220508/http://www.atlasusa.org/aboutatlas/board_staff.php?refer=aboutatlas"/>
    <x v="16"/>
    <s v="Ann Donaldson_2005_Atlas Staff"/>
    <x v="180"/>
    <s v="Assistant to the President "/>
    <s v="Assistant to the President "/>
    <x v="1"/>
    <s v="Ann"/>
    <m/>
    <m/>
    <s v="Donaldson"/>
    <m/>
  </r>
  <r>
    <s v="http://web.archive.org/web/20050209220508/http://www.atlasusa.org/aboutatlas/board_staff.php?refer=aboutatlas"/>
    <x v="16"/>
    <s v="Brad Lips_2005_Atlas Staff"/>
    <x v="58"/>
    <s v="Chief Operating Officer and Secretary/Treasurer"/>
    <s v="Chief Operating Officer and Secretary/Treasurer"/>
    <x v="1"/>
    <s v="Brad"/>
    <m/>
    <m/>
    <s v="Lips"/>
    <m/>
  </r>
  <r>
    <s v="http://web.archive.org/web/20050209220508/http://www.atlasusa.org/aboutatlas/board_staff.php?refer=aboutatlas"/>
    <x v="16"/>
    <s v="Carol Coulter Davis_2005_Atlas Staff"/>
    <x v="181"/>
    <s v="Assistant to the Chief Operating Officer "/>
    <s v="Assistant to the Chief Operating Officer "/>
    <x v="1"/>
    <s v="Carol"/>
    <s v="Coulter"/>
    <m/>
    <s v="Davis"/>
    <m/>
  </r>
  <r>
    <s v="http://web.archive.org/web/20050209220508/http://www.atlasusa.org/aboutatlas/board_staff.php?refer=aboutatlas"/>
    <x v="16"/>
    <s v="Colleen Dyble_2005_Atlas Staff"/>
    <x v="155"/>
    <s v="Associate Director of Institute Relations "/>
    <s v="Associate Director of Institute Relations "/>
    <x v="1"/>
    <s v="Colleen"/>
    <m/>
    <m/>
    <s v="Dyble"/>
    <m/>
  </r>
  <r>
    <s v="http://web.archive.org/web/20050209220508/http://www.atlasusa.org/aboutatlas/board_staff.php?refer=aboutatlas"/>
    <x v="16"/>
    <s v="Elena Ziebarth_2005_Atlas Staff"/>
    <x v="177"/>
    <s v="Associate Director of Public Affairs"/>
    <s v="Associate Director of Public Affairs"/>
    <x v="1"/>
    <s v="Elena"/>
    <m/>
    <m/>
    <s v="Ziebarth"/>
    <m/>
  </r>
  <r>
    <s v="http://web.archive.org/web/20050209220508/http://www.atlasusa.org/aboutatlas/board_staff.php?refer=aboutatlas"/>
    <x v="16"/>
    <s v="Jo Kwong_2005_Atlas Staff"/>
    <x v="161"/>
    <s v="Director of Institute Relations"/>
    <s v="Director of Institute Relations"/>
    <x v="1"/>
    <s v="Jo"/>
    <m/>
    <m/>
    <s v="Kwong"/>
    <m/>
  </r>
  <r>
    <s v="http://web.archive.org/web/20050209220508/http://www.atlasusa.org/aboutatlas/board_staff.php?refer=aboutatlas"/>
    <x v="16"/>
    <s v="Leonard P. Liggio_2005_Atlas Staff"/>
    <x v="132"/>
    <s v="Executive Vice President - Academics"/>
    <s v="Executive Vice President - Academics"/>
    <x v="1"/>
    <s v="Leonard"/>
    <s v="P."/>
    <m/>
    <s v="Liggio"/>
    <m/>
  </r>
  <r>
    <s v="http://web.archive.org/web/20050209220508/http://www.atlasusa.org/aboutatlas/board_staff.php?refer=aboutatlas"/>
    <x v="16"/>
    <s v="Patrick Mcdougal_2005_Atlas Staff"/>
    <x v="182"/>
    <s v="Program Manager (State-based Initiatives) "/>
    <s v="Program Manager (State-based Initiatives) "/>
    <x v="1"/>
    <s v="Patrick"/>
    <m/>
    <m/>
    <s v="Mcdougal"/>
    <m/>
  </r>
  <r>
    <s v="http://web.archive.org/web/20050209220508/http://www.atlasusa.org/aboutatlas/board_staff.php?refer=aboutatlas"/>
    <x v="16"/>
    <s v="Priscilla Tacujan_2005_Atlas Staff"/>
    <x v="150"/>
    <s v="Assistant to the Executive Vice President "/>
    <s v="Assistant to the Executive Vice President "/>
    <x v="1"/>
    <s v="Priscilla"/>
    <m/>
    <m/>
    <s v="Tacujan"/>
    <m/>
  </r>
  <r>
    <s v="http://web.archive.org/web/20050209220508/http://www.atlasusa.org/aboutatlas/board_staff.php?refer=aboutatlas"/>
    <x v="16"/>
    <s v="Yiqiao Xu_2005_Atlas Staff"/>
    <x v="171"/>
    <s v="Program Manager (TFA) "/>
    <s v="Program Manager (TFA) "/>
    <x v="1"/>
    <s v="Yiqiao"/>
    <m/>
    <m/>
    <s v="Xu"/>
    <m/>
  </r>
  <r>
    <s v="http://web.archive.org/web/20040607015415/http://www.atlasusa.org/aboutatlas/board_staff.php?refer=aboutatlas"/>
    <x v="17"/>
    <s v="Alejandro A. Chafuen_2004_Atlas Staff"/>
    <x v="111"/>
    <s v="President and Chief Executive Officer "/>
    <s v="President and Chief Executive Officer "/>
    <x v="1"/>
    <s v="Alejandro"/>
    <s v="A."/>
    <m/>
    <s v="Chafuen"/>
    <m/>
  </r>
  <r>
    <s v="http://web.archive.org/web/20040607015415/http://www.atlasusa.org/aboutatlas/board_staff.php?refer=aboutatlas"/>
    <x v="17"/>
    <s v="Brad Lips_2004_Atlas Staff"/>
    <x v="58"/>
    <s v="Chief Operating Officer and Secretary/Treasurer "/>
    <s v="Chief Operating Officer and Secretary/Treasurer "/>
    <x v="1"/>
    <s v="Brad"/>
    <m/>
    <m/>
    <s v="Lips"/>
    <m/>
  </r>
  <r>
    <s v="http://web.archive.org/web/20040607015415/http://www.atlasusa.org/aboutatlas/board_staff.php?refer=aboutatlas"/>
    <x v="17"/>
    <s v="Carol Coulter Davis_2004_Atlas Staff"/>
    <x v="181"/>
    <s v="Assistant to the President "/>
    <s v="Assistant to the President "/>
    <x v="1"/>
    <s v="Carol"/>
    <s v="Coulter"/>
    <m/>
    <s v="Davis"/>
    <m/>
  </r>
  <r>
    <s v="http://web.archive.org/web/20040607015415/http://www.atlasusa.org/aboutatlas/board_staff.php?refer=aboutatlas"/>
    <x v="17"/>
    <s v="Colleen Dyble_2004_Atlas Staff"/>
    <x v="155"/>
    <s v="Associate Director of Institute Relations "/>
    <s v="Associate Director of Institute Relations "/>
    <x v="1"/>
    <s v="Colleen"/>
    <m/>
    <m/>
    <s v="Dyble"/>
    <m/>
  </r>
  <r>
    <s v="http://web.archive.org/web/20040607015415/http://www.atlasusa.org/aboutatlas/board_staff.php?refer=aboutatlas"/>
    <x v="17"/>
    <s v="Courtney Knapp_2004_Atlas Staff"/>
    <x v="183"/>
    <s v="Assistant to the Chief Operating Officer "/>
    <s v="Assistant to the Chief Operating Officer "/>
    <x v="1"/>
    <s v="Courtney"/>
    <m/>
    <m/>
    <s v="Knapp"/>
    <m/>
  </r>
  <r>
    <s v="http://web.archive.org/web/20040607015415/http://www.atlasusa.org/aboutatlas/board_staff.php?refer=aboutatlas"/>
    <x v="17"/>
    <s v="Elena Ziebarth_2004_Atlas Staff"/>
    <x v="177"/>
    <s v="Associate Director of Public Affairs"/>
    <s v="Associate Director of Public Affairs"/>
    <x v="1"/>
    <s v="Elena"/>
    <m/>
    <m/>
    <s v="Ziebarth"/>
    <m/>
  </r>
  <r>
    <s v="http://web.archive.org/web/20040607015415/http://www.atlasusa.org/aboutatlas/board_staff.php?refer=aboutatlas"/>
    <x v="17"/>
    <s v="Jo Kwong_2004_Atlas Staff"/>
    <x v="161"/>
    <s v="Director of Institute Relations "/>
    <s v="Director of Institute Relations "/>
    <x v="1"/>
    <s v="Jo"/>
    <m/>
    <m/>
    <s v="Kwong"/>
    <m/>
  </r>
  <r>
    <s v="http://web.archive.org/web/20040607015415/http://www.atlasusa.org/aboutatlas/board_staff.php?refer=aboutatlas"/>
    <x v="17"/>
    <s v="Joyce Schroeder_2004_Atlas Staff"/>
    <x v="184"/>
    <s v="Office Manager "/>
    <s v="Office Manager "/>
    <x v="1"/>
    <s v="Joyce"/>
    <m/>
    <m/>
    <s v="Schroeder"/>
    <m/>
  </r>
  <r>
    <s v="http://web.archive.org/web/20040607015415/http://www.atlasusa.org/aboutatlas/board_staff.php?refer=aboutatlas"/>
    <x v="17"/>
    <s v="Leonard P. Liggio_2004_Atlas Staff"/>
    <x v="132"/>
    <s v="Executive Vice President, Academics"/>
    <s v="Executive Vice President, Academics"/>
    <x v="1"/>
    <s v="Leonard"/>
    <s v="P."/>
    <m/>
    <s v="Liggio"/>
    <m/>
  </r>
  <r>
    <s v="http://web.archive.org/web/20040607015415/http://www.atlasusa.org/aboutatlas/board_staff.php?refer=aboutatlas"/>
    <x v="17"/>
    <s v="Priscilla Tacujan_2004_Atlas Staff"/>
    <x v="150"/>
    <s v="Assistant to the Executive Vice President "/>
    <s v="Assistant to the Executive Vice President "/>
    <x v="1"/>
    <s v="Priscilla"/>
    <m/>
    <m/>
    <s v="Tacujan"/>
    <m/>
  </r>
  <r>
    <s v="http://web.archive.org/web/20040607015415/http://www.atlasusa.org/aboutatlas/board_staff.php?refer=aboutatlas"/>
    <x v="17"/>
    <s v="Rómulo López Cordero_2004_Atlas Staff"/>
    <x v="83"/>
    <s v="Acting Director of Latin American Programs "/>
    <s v="Acting Director of Latin American Programs "/>
    <x v="1"/>
    <s v="Rómulo"/>
    <s v="López"/>
    <m/>
    <s v="Cordero"/>
    <m/>
  </r>
  <r>
    <s v="http://web.archive.org/web/20031004142010/http://atlasusa.org/aboutatlas/board_staff.php?refer=aboutatlas"/>
    <x v="18"/>
    <s v="Alejandro A. Chafuen_2003_Atlas Staff"/>
    <x v="111"/>
    <s v="President and Chief Executive Officer "/>
    <s v="President and Chief Executive Officer "/>
    <x v="1"/>
    <s v="Alejandro"/>
    <s v="A."/>
    <m/>
    <s v="Chafuen"/>
    <m/>
  </r>
  <r>
    <s v="http://web.archive.org/web/20031004142010/http://atlasusa.org/aboutatlas/board_staff.php?refer=aboutatlas"/>
    <x v="18"/>
    <s v="Brad Lips_2003_Atlas Staff"/>
    <x v="58"/>
    <s v="Executive Vice President - Operations and Chief Operating Officer "/>
    <s v="Executive Vice President - Operations and Chief Operating Officer "/>
    <x v="1"/>
    <s v="Brad"/>
    <m/>
    <m/>
    <s v="Lips"/>
    <m/>
  </r>
  <r>
    <s v="http://web.archive.org/web/20031004142010/http://atlasusa.org/aboutatlas/board_staff.php?refer=aboutatlas"/>
    <x v="18"/>
    <s v="Carol Coulter Davis_2003_Atlas Staff"/>
    <x v="181"/>
    <s v="Financial Assistant "/>
    <s v="Financial Assistant "/>
    <x v="1"/>
    <s v="Carol"/>
    <s v="Coulter"/>
    <m/>
    <s v="Davis"/>
    <m/>
  </r>
  <r>
    <s v="http://web.archive.org/web/20031004142010/http://atlasusa.org/aboutatlas/board_staff.php?refer=aboutatlas"/>
    <x v="18"/>
    <s v="Chris Martin_2003_Atlas Staff"/>
    <x v="185"/>
    <s v="Associate Director of Programs "/>
    <s v="Associate Director of Programs "/>
    <x v="1"/>
    <s v="Chris"/>
    <m/>
    <m/>
    <s v="Martin"/>
    <m/>
  </r>
  <r>
    <s v="http://web.archive.org/web/20031004142010/http://atlasusa.org/aboutatlas/board_staff.php?refer=aboutatlas"/>
    <x v="18"/>
    <s v="Colleen Dyble_2003_Atlas Staff"/>
    <x v="155"/>
    <s v="Associate Director of Institute Relations "/>
    <s v="Associate Director of Institute Relations "/>
    <x v="1"/>
    <s v="Colleen"/>
    <m/>
    <m/>
    <s v="Dyble"/>
    <m/>
  </r>
  <r>
    <s v="http://web.archive.org/web/20031004142010/http://atlasusa.org/aboutatlas/board_staff.php?refer=aboutatlas"/>
    <x v="18"/>
    <s v="Elena Ziebarth_2003_Atlas Staff"/>
    <x v="177"/>
    <s v="Associate Director of Public Affairs"/>
    <s v="Associate Director of Public Affairs"/>
    <x v="1"/>
    <s v="Elena"/>
    <m/>
    <m/>
    <s v="Ziebarth"/>
    <m/>
  </r>
  <r>
    <s v="http://web.archive.org/web/20031004142010/http://atlasusa.org/aboutatlas/board_staff.php?refer=aboutatlas"/>
    <x v="18"/>
    <s v="Jo Kwong_2003_Atlas Staff"/>
    <x v="161"/>
    <s v="Director of Institute Relations "/>
    <s v="Director of Institute Relations "/>
    <x v="1"/>
    <s v="Jo"/>
    <m/>
    <m/>
    <s v="Kwong"/>
    <m/>
  </r>
  <r>
    <s v="http://web.archive.org/web/20031004142010/http://atlasusa.org/aboutatlas/board_staff.php?refer=aboutatlas"/>
    <x v="18"/>
    <s v="Joyce Schroeder_2003_Atlas Staff"/>
    <x v="184"/>
    <s v="Office Manager "/>
    <s v="Office Manager "/>
    <x v="1"/>
    <s v="Joyce"/>
    <m/>
    <m/>
    <s v="Schroeder"/>
    <m/>
  </r>
  <r>
    <s v="http://web.archive.org/web/20031004142010/http://atlasusa.org/aboutatlas/board_staff.php?refer=aboutatlas"/>
    <x v="18"/>
    <s v="Leonard P. Liggio_2003_Atlas Staff"/>
    <x v="132"/>
    <s v="Executive Vice President - Academics "/>
    <s v="Executive Vice President - Academics "/>
    <x v="1"/>
    <s v="Leonard"/>
    <s v="P."/>
    <m/>
    <s v="Liggio"/>
    <m/>
  </r>
  <r>
    <s v="http://web.archive.org/web/20031004142010/http://atlasusa.org/aboutatlas/board_staff.php?refer=aboutatlas"/>
    <x v="18"/>
    <s v="Nikolai Wenzel_2003_Atlas Staff"/>
    <x v="186"/>
    <s v="Director of Development "/>
    <s v="Director of Development "/>
    <x v="1"/>
    <s v="Nikolai"/>
    <m/>
    <m/>
    <s v="Wenzel"/>
    <m/>
  </r>
  <r>
    <s v="http://web.archive.org/web/20031004142010/http://atlasusa.org/aboutatlas/board_staff.php?refer=aboutatlas"/>
    <x v="18"/>
    <s v="Tara Judge Karpinski_2003_Atlas Staff"/>
    <x v="187"/>
    <s v="Project Coordinator "/>
    <s v="Project Coordinator "/>
    <x v="1"/>
    <s v="Tara"/>
    <s v="Judge"/>
    <m/>
    <s v="Karpinski"/>
    <m/>
  </r>
  <r>
    <s v="http://web.archive.org/web/20021021154931/http://atlasusa.org/aboutatlas/board_staff.php?refer=aboutatlas"/>
    <x v="19"/>
    <s v="Alejandro A. Chafuen_2002_Atlas Staff"/>
    <x v="111"/>
    <s v="President and Chief Executive Officer "/>
    <s v="President and Chief Executive Officer "/>
    <x v="1"/>
    <s v="Alejandro"/>
    <s v="A."/>
    <m/>
    <s v="Chafuen"/>
    <m/>
  </r>
  <r>
    <s v="http://web.archive.org/web/20021021154931/http://atlasusa.org/aboutatlas/board_staff.php?refer=aboutatlas"/>
    <x v="19"/>
    <s v="Brad Lips_2002_Atlas Staff"/>
    <x v="58"/>
    <s v="Executive Vice President - Operations and Chief Operating Officer "/>
    <s v="Executive Vice President - Operations and Chief Operating Officer "/>
    <x v="1"/>
    <s v="Brad"/>
    <m/>
    <m/>
    <s v="Lips"/>
    <m/>
  </r>
  <r>
    <s v="http://web.archive.org/web/20021021154931/http://atlasusa.org/aboutatlas/board_staff.php?refer=aboutatlas"/>
    <x v="19"/>
    <s v="Carol Coulter Davis_2002_Atlas Staff"/>
    <x v="181"/>
    <s v="Financial Assistant "/>
    <s v="Financial Assistant "/>
    <x v="1"/>
    <s v="Carol"/>
    <s v="Coulter"/>
    <m/>
    <s v="Davis"/>
    <m/>
  </r>
  <r>
    <s v="http://web.archive.org/web/20021021154931/http://atlasusa.org/aboutatlas/board_staff.php?refer=aboutatlas"/>
    <x v="19"/>
    <s v="Chris Martin_2002_Atlas Staff"/>
    <x v="185"/>
    <s v="Academic Programs Associate "/>
    <s v="Academic Programs Associate "/>
    <x v="1"/>
    <s v="Chris"/>
    <m/>
    <m/>
    <s v="Martin"/>
    <m/>
  </r>
  <r>
    <s v="http://web.archive.org/web/20021021154931/http://atlasusa.org/aboutatlas/board_staff.php?refer=aboutatlas"/>
    <x v="19"/>
    <s v="Colleen Dyble_2002_Atlas Staff"/>
    <x v="155"/>
    <s v="Institute Relations Associate "/>
    <s v="Institute Relations Associate "/>
    <x v="1"/>
    <s v="Colleen"/>
    <m/>
    <m/>
    <s v="Dyble"/>
    <m/>
  </r>
  <r>
    <s v="http://web.archive.org/web/20021021154931/http://atlasusa.org/aboutatlas/board_staff.php?refer=aboutatlas"/>
    <x v="19"/>
    <s v="Elena Ziebarth_2002_Atlas Staff"/>
    <x v="177"/>
    <s v="Assistant to the Executive Vice President, Academics"/>
    <s v="Assistant to the Executive Vice President, Academics"/>
    <x v="1"/>
    <s v="Elena"/>
    <m/>
    <m/>
    <s v="Ziebarth"/>
    <m/>
  </r>
  <r>
    <s v="http://web.archive.org/web/20021021154931/http://atlasusa.org/aboutatlas/board_staff.php?refer=aboutatlas"/>
    <x v="19"/>
    <s v="Jo Kwong_2002_Atlas Staff"/>
    <x v="161"/>
    <s v="Director of Institute Relations "/>
    <s v="Director of Institute Relations "/>
    <x v="1"/>
    <s v="Jo"/>
    <m/>
    <m/>
    <s v="Kwong"/>
    <m/>
  </r>
  <r>
    <s v="http://web.archive.org/web/20021021154931/http://atlasusa.org/aboutatlas/board_staff.php?refer=aboutatlas"/>
    <x v="19"/>
    <s v="Joyce Schroeder_2002_Atlas Staff"/>
    <x v="184"/>
    <s v="Office Manager "/>
    <s v="Office Manager "/>
    <x v="1"/>
    <s v="Joyce"/>
    <m/>
    <m/>
    <s v="Schroeder"/>
    <m/>
  </r>
  <r>
    <s v="http://web.archive.org/web/20021021154931/http://atlasusa.org/aboutatlas/board_staff.php?refer=aboutatlas"/>
    <x v="19"/>
    <s v="Leonard P. Liggio_2002_Atlas Staff"/>
    <x v="132"/>
    <s v="Executive Vice President - Academics and Director of The Freedom Project "/>
    <s v="Executive Vice President - Academics and Director of The Freedom Project "/>
    <x v="1"/>
    <s v="Leonard"/>
    <s v="P."/>
    <m/>
    <s v="Liggio"/>
    <m/>
  </r>
  <r>
    <s v="http://web.archive.org/web/20021021154931/http://atlasusa.org/aboutatlas/board_staff.php?refer=aboutatlas"/>
    <x v="19"/>
    <s v="Nikolai Wenzel_2002_Atlas Staff"/>
    <x v="186"/>
    <s v="Director of Academic Programs "/>
    <s v="Director of Academic Programs "/>
    <x v="1"/>
    <s v="Nikolai"/>
    <m/>
    <m/>
    <s v="Wenzel"/>
    <m/>
  </r>
  <r>
    <s v="http://web.archive.org/web/20021021154931/http://atlasusa.org/aboutatlas/board_staff.php?refer=aboutatlas"/>
    <x v="19"/>
    <s v="Tara Judge Karpinski_2002_Atlas Staff"/>
    <x v="187"/>
    <s v="Assistant to the President "/>
    <s v="Assistant to the President "/>
    <x v="1"/>
    <s v="Tara"/>
    <s v="Judge"/>
    <m/>
    <s v="Karpinski"/>
    <m/>
  </r>
  <r>
    <s v="http://web.archive.org/web/20010203175900fw_/http://atlasusa.org/atlas/who.html"/>
    <x v="20"/>
    <s v="Alejandro A. Chafuen_2001_Atlas Staff"/>
    <x v="111"/>
    <s v="President &amp; CEO"/>
    <s v="President &amp; CEO"/>
    <x v="1"/>
    <s v="Alejandro"/>
    <s v="A."/>
    <m/>
    <s v="Chafuen"/>
    <m/>
  </r>
  <r>
    <s v="http://web.archive.org/web/20010203175900fw_/http://atlasusa.org/atlas/who.html"/>
    <x v="20"/>
    <s v="Brad Lips_2001_Atlas Staff"/>
    <x v="58"/>
    <s v="Chief Operating Officer"/>
    <s v="Chief Operating Officer"/>
    <x v="1"/>
    <s v="Brad"/>
    <m/>
    <m/>
    <s v="Lips"/>
    <m/>
  </r>
  <r>
    <s v="http://web.archive.org/web/20010203175900fw_/http://atlasusa.org/atlas/who.html"/>
    <x v="20"/>
    <s v="Jo Kwong_2001_Atlas Staff"/>
    <x v="161"/>
    <s v="Director of Public Affairs"/>
    <s v="Director of Public Affairs"/>
    <x v="1"/>
    <s v="Jo"/>
    <m/>
    <m/>
    <s v="Kwong"/>
    <m/>
  </r>
  <r>
    <s v="http://web.archive.org/web/20010203175900fw_/http://atlasusa.org/atlas/who.html"/>
    <x v="20"/>
    <s v="Joyce Schroeder_2001_Atlas Staff"/>
    <x v="184"/>
    <s v="Office Manager"/>
    <s v="Office Manager"/>
    <x v="1"/>
    <s v="Joyce"/>
    <m/>
    <m/>
    <s v="Schroeder"/>
    <m/>
  </r>
  <r>
    <s v="http://web.archive.org/web/20010203175900fw_/http://atlasusa.org/atlas/who.html"/>
    <x v="20"/>
    <s v="Julieta Moreno_2001_Atlas Staff"/>
    <x v="188"/>
    <s v="Director of Latin American Affairs"/>
    <s v="Director of Latin American Affairs"/>
    <x v="1"/>
    <s v="Julieta"/>
    <m/>
    <m/>
    <s v="Moreno"/>
    <m/>
  </r>
  <r>
    <s v="http://web.archive.org/web/20010203175900fw_/http://atlasusa.org/atlas/who.html"/>
    <x v="20"/>
    <s v="Leonard P. Liggio_2001_Atlas Staff"/>
    <x v="132"/>
    <s v="Executive Vice President"/>
    <s v="Executive Vice President"/>
    <x v="1"/>
    <s v="Leonard"/>
    <s v="P."/>
    <m/>
    <s v="Liggio"/>
    <m/>
  </r>
  <r>
    <s v="http://web.archive.org/web/20010203175900fw_/http://atlasusa.org/atlas/who.html"/>
    <x v="20"/>
    <s v="Nikolai Wenzel_2001_Atlas Staff"/>
    <x v="186"/>
    <s v="Academic Programs Administrator"/>
    <s v="Academic Programs Administrator"/>
    <x v="1"/>
    <s v="Nikolai"/>
    <m/>
    <m/>
    <s v="Wenzel"/>
    <m/>
  </r>
  <r>
    <s v="http://web.archive.org/web/20010203175900fw_/http://atlasusa.org/atlas/who.html"/>
    <x v="20"/>
    <s v="Tara Judge Karpinski_2001_Atlas Staff"/>
    <x v="187"/>
    <s v="Assistant to the President"/>
    <s v="Assistant to the President"/>
    <x v="1"/>
    <s v="Tara"/>
    <s v="Judge"/>
    <m/>
    <s v="Karpinski"/>
    <m/>
  </r>
  <r>
    <s v="http://web.archive.org/web/20010203175900fw_/http://atlasusa.org/atlas/who.html"/>
    <x v="20"/>
    <s v="Teresa Brown_2001_Atlas Staff"/>
    <x v="189"/>
    <s v="Assistant to the Executive Vice President"/>
    <s v="Assistant to the Executive Vice President"/>
    <x v="1"/>
    <s v="Teresa"/>
    <m/>
    <m/>
    <s v="Brown"/>
    <m/>
  </r>
  <r>
    <s v="http://web.archive.org/web/20000816024904fw_/http://www.atlasusa.org/atlas/who.html"/>
    <x v="21"/>
    <s v="Alejandro A. Chafuen_2000_Atlas Staff"/>
    <x v="111"/>
    <s v="President &amp; CEO"/>
    <s v="President &amp; CEO"/>
    <x v="1"/>
    <s v="Alejandro"/>
    <s v="A."/>
    <m/>
    <s v="Chafuen"/>
    <m/>
  </r>
  <r>
    <s v="http://web.archive.org/web/20000816024904fw_/http://www.atlasusa.org/atlas/who.html"/>
    <x v="21"/>
    <s v="Brad Lips_2000_Atlas Staff"/>
    <x v="58"/>
    <s v="Vice President of Operations"/>
    <s v="Vice President of Operations"/>
    <x v="1"/>
    <s v="Brad"/>
    <m/>
    <m/>
    <s v="Lips"/>
    <m/>
  </r>
  <r>
    <s v="http://web.archive.org/web/20000816024904fw_/http://www.atlasusa.org/atlas/who.html"/>
    <x v="21"/>
    <s v="Jo Kwong_2000_Atlas Staff"/>
    <x v="161"/>
    <s v="Director of Public Affairs"/>
    <s v="Director of Public Affairs"/>
    <x v="1"/>
    <s v="Jo"/>
    <m/>
    <m/>
    <s v="Kwong"/>
    <m/>
  </r>
  <r>
    <s v="http://web.archive.org/web/20000816024904fw_/http://www.atlasusa.org/atlas/who.html"/>
    <x v="21"/>
    <s v="Joyce Schroeder_2000_Atlas Staff"/>
    <x v="184"/>
    <s v="Office Manager"/>
    <s v="Office Manager"/>
    <x v="1"/>
    <s v="Joyce"/>
    <m/>
    <m/>
    <s v="Schroeder"/>
    <m/>
  </r>
  <r>
    <s v="http://web.archive.org/web/20000816024904fw_/http://www.atlasusa.org/atlas/who.html"/>
    <x v="21"/>
    <s v="Leonard P. Liggio_2000_Atlas Staff"/>
    <x v="132"/>
    <s v="Executive Vice President"/>
    <s v="Executive Vice President"/>
    <x v="1"/>
    <s v="Leonard"/>
    <s v="P."/>
    <m/>
    <s v="Liggio"/>
    <m/>
  </r>
  <r>
    <s v="http://web.archive.org/web/20000816024904fw_/http://www.atlasusa.org/atlas/who.html"/>
    <x v="21"/>
    <s v="Nikolai Wenzel_2000_Atlas Staff"/>
    <x v="186"/>
    <s v="Academic Programs Administrator"/>
    <s v="Academic Programs Administrator"/>
    <x v="1"/>
    <s v="Nikolai"/>
    <m/>
    <m/>
    <s v="Wenzel"/>
    <m/>
  </r>
  <r>
    <s v="http://web.archive.org/web/20000816024904fw_/http://www.atlasusa.org/atlas/who.html"/>
    <x v="21"/>
    <s v="Tara Judge Karpinski_2000_Atlas Staff"/>
    <x v="187"/>
    <s v="Assistant to the President"/>
    <s v="Assistant to the President"/>
    <x v="1"/>
    <s v="Tara"/>
    <s v="Judge"/>
    <m/>
    <s v="Karpinski"/>
    <m/>
  </r>
  <r>
    <s v="http://web.archive.org/web/20000816024904fw_/http://www.atlasusa.org/atlas/who.html"/>
    <x v="21"/>
    <s v="Teresa Brown_2000_Atlas Staff"/>
    <x v="189"/>
    <s v="Assistant to the Executive Vice President"/>
    <s v="Assistant to the Executive Vice President"/>
    <x v="1"/>
    <s v="Teresa"/>
    <m/>
    <m/>
    <s v="Brown"/>
    <m/>
  </r>
  <r>
    <s v="http://web.archive.org/web/20210517024955/https://www.atlasnetwork.org/about/people/board"/>
    <x v="0"/>
    <s v="Daniel Grossman_2021_Board Members"/>
    <x v="190"/>
    <s v="Dan Grossman served as chairman of the Atlas Network board of directors from 2008–2016. He spent his working career as the founder and owner of various private businesses. He was formerly chairman of the Foundation for Economic Education. He graduated from Miami University in Oxford, Ohio, with a degree in economics, and from Columbia University in New York with an MBA in finance. Grossman resides in Washington, D.C."/>
    <m/>
    <x v="2"/>
    <s v="Daniel"/>
    <m/>
    <s v="Dan"/>
    <s v="Grossman"/>
    <m/>
  </r>
  <r>
    <s v="http://web.archive.org/web/20210517024955/https://www.atlasnetwork.org/about/people/board"/>
    <x v="0"/>
    <s v="Debbi Gibbs_2021_Board Members"/>
    <x v="191"/>
    <s v="Vice Chair. Debbi Gibbs is the owner of Just Managing, a music agency, and has worked as an executive director in the broadcasting and entertainment industry for many years. In addition to her own business, Debbi serves on the board of two national nonprofits and a corporation that produces high-speed amphibious vehicles. She holds a degree in architecture, collects contemporary art, and lives in New York with her son."/>
    <s v="Chair"/>
    <x v="2"/>
    <s v="Debbi"/>
    <m/>
    <m/>
    <s v="Gibbs"/>
    <m/>
  </r>
  <r>
    <s v="http://web.archive.org/web/20210517024955/https://www.atlasnetwork.org/about/people/board"/>
    <x v="0"/>
    <s v="Gerry Ohrstrom_2021_Board Members"/>
    <x v="192"/>
    <s v="Gerry Ohrstrom is a private investor in New York City and former chairman of the Ohrstrom Foundation, which was founded by his grandfather in 1953. In recent years, Ohrstrom has spent much of his time in the nonprofit sector. Prior to that, he worked in manufacturing, investment banking, and private equity. He is or has been a director of various corporations and nonprofit organizations, including the Reason Foundation, the Santa Fe Institute, the Property and Environment Research Center, Africa Fighting Malaria, the International Policy Network, the Gruter Institute, the Intelligence Squared debate series, the Booker T. Washington Learning Center, the Museum of the Rockies, and the Yellowstone Park Foundation. He has been co-chairman of the President’s Council at Cold Spring Harbor Laboratory and is a member of the New York Academy of Science."/>
    <s v="Former chairman of the Ohrstrom Foundation. Director the Reason Foundation, the Santa Fe Institute, the Property and Environment Research Center, Africa Fighting Malaria, the International Policy Network, the Intelligence Squared debate series, and others"/>
    <x v="2"/>
    <s v="Gerry"/>
    <m/>
    <m/>
    <s v="Ohrstrom"/>
    <m/>
  </r>
  <r>
    <s v="http://web.archive.org/web/20210517024955/https://www.atlasnetwork.org/about/people/board"/>
    <x v="0"/>
    <s v="Joe Lehman_2021_Board Members"/>
    <x v="193"/>
    <m/>
    <s v="president of the Mackinac Center for Public Policy"/>
    <x v="2"/>
    <s v="Joe"/>
    <m/>
    <m/>
    <s v="Lehman"/>
    <m/>
  </r>
  <r>
    <s v="http://web.archive.org/web/20210517024955/https://www.atlasnetwork.org/about/people/board"/>
    <x v="0"/>
    <s v="Kathryn Washburn_2021_Board Members"/>
    <x v="48"/>
    <s v="Kathryn Washburn formerly served on the board of directors of the Niskanen Center, which is named after her late husband, William Niskanen. Before retiring, she was director of international affairs at the U.S. Department of the Interior. She retains a strong interest in foreign affairs, including property rights in developing countries. Washburn is active in historic preservation and several charitable boards on the eastern shore of Maryland where she resides in the summer, including Coastal Hospice and the Princess Anne Main Street Partnership, where she serves as president. She has a bachelor’s degree from UCLA and a master’s degree from George Washington University. She lives in Santa Barbara, Calif., during the winter."/>
    <s v="Formerly board member of the Niskanen Center"/>
    <x v="2"/>
    <s v="Kathryn"/>
    <m/>
    <m/>
    <s v="Washburn"/>
    <m/>
  </r>
  <r>
    <s v="http://web.archive.org/web/20210517024955/https://www.atlasnetwork.org/about/people/board"/>
    <x v="0"/>
    <s v="Lawson Bader_2021_Board Members"/>
    <x v="194"/>
    <s v="Lawson Bader is president and CEO of DonorsTrust, a donor-advised fund/community foundation that works with donors and charities to promote limited government, free enterprise, and personal responsibility. Since its founding in 2000, DonorsTrust has granted more than $700 million to liberty-minded groups in academia and public policy. In addition to his foundation work, Lawson has more than 20 years of experience leading free-market research and advocacy groups, including the Competitive Enterprise Institute and the Mercatus Center at George Mason University. He holds an undergraduate degree in political science from Wheaton College in Illinois, and a master’s in public policy from the Johns Hopkins University. Lawson is an avid reader of U.S. Civil War history, and will teach anybody about the joys of single malt whisky or wearing a kilt."/>
    <s v="President and CEO of DonorsTrust. Has led numerous free-market think tanks, including the Competitive Enterprise Institute and the Mercatus Center at George Mason University."/>
    <x v="2"/>
    <s v="Lawson"/>
    <m/>
    <m/>
    <s v="Bader"/>
    <m/>
  </r>
  <r>
    <s v="http://web.archive.org/web/20210517024955/https://www.atlasnetwork.org/about/people/board"/>
    <x v="0"/>
    <s v="Linda Edwards_2021_Board Members"/>
    <x v="34"/>
    <m/>
    <s v="She is an advisory council member of the Institute of Economic Affairs"/>
    <x v="2"/>
    <s v="Linda"/>
    <m/>
    <m/>
    <s v="Edwards"/>
    <m/>
  </r>
  <r>
    <s v="http://web.archive.org/web/20210517024955/https://www.atlasnetwork.org/about/people/board"/>
    <x v="0"/>
    <s v="Linda Whetstone_2021_Board Members"/>
    <x v="195"/>
    <s v="Linda Whetstone is Chairman of the Atlas Network and Network for a Free Society and a board member of the Institute of Economic Affairs, and Istanbul Network for Liberty. She was previously on the board of the Mont Pelerin Society and co-organiser of MPS meetings in Nairobi and Istanbul .  She has written on development, trade and agricultural topics and recently co-edited Islamic Foundations of a Free Society.  She runs a small business in Sussex, UK with her husband."/>
    <s v="Chairman, Network for a Free Society. Director of Institute of Economic Affairs, and the Istanbul Network for Liberty. Previous chairman of IPN and a director of the Mont Pelerin Society. Daughter of the late Sir Anthony Fisher, Atlas's Founder."/>
    <x v="2"/>
    <s v="Linda"/>
    <m/>
    <m/>
    <s v="Whetstone"/>
    <m/>
  </r>
  <r>
    <s v="http://web.archive.org/web/20210517024955/https://www.atlasnetwork.org/about/people/board"/>
    <x v="0"/>
    <s v="Luis Henrique Ball_2021_Board Members"/>
    <x v="51"/>
    <s v="Luis Henrique Ball was born in Caracas, Venezuela. He attended high School in the United States and is an alumnus of Carnegie-Mellon University of Pittsburgh, Penn., with a bachelor’s degree in managerial economics. He also holds an advanced degree from I.E.S.A. in Caracas. Currently, Ball is chairman and CEO of GrupoCiencia and Allegheny Medical Systems LLC, both companies based in Boca Raton, Fla., that are engaged in distribution of high-tech medical devices in a dozen Latin American countries. He is also the founder, publisher, and owner of PanAm Post, an online bilingual publication dedicated to news and opinion about the Americas.  PanAm Post has been certified by Google and Alexa as one of the top websites of its kind worldwide."/>
    <s v="Chairman and CEO of GrupoCiencia and Allegheny Medical Systems LLC. Founder, publisher, and owner of PanAm Post."/>
    <x v="2"/>
    <s v="Luis"/>
    <s v="Henrique"/>
    <m/>
    <s v="Ball"/>
    <m/>
  </r>
  <r>
    <s v="http://web.archive.org/web/20210517024955/https://www.atlasnetwork.org/about/people/board"/>
    <x v="0"/>
    <s v="Montgomery Brown_2021_Board Members"/>
    <x v="31"/>
    <m/>
    <s v="vice president of the Sarah Scaife Foundation"/>
    <x v="2"/>
    <s v="Montgomery"/>
    <m/>
    <m/>
    <s v="Brown"/>
    <m/>
  </r>
  <r>
    <s v="http://web.archive.org/web/20210517024955/https://www.atlasnetwork.org/about/people/board"/>
    <x v="0"/>
    <s v="Nikolaos Monoyios_2021_Board Members"/>
    <x v="196"/>
    <s v="Nikolaos (Nikos) Monoyios is a private investor and co-owner of Eagle Valley Ranch LLC in Salmon, Idaho. He has more than 35 years of investment management experience. Monoyios retired as senior vice president and head of the Main Street Team of mutual funds at OppenheimerFunds in June 2008. He was named to Barron’s Top 100 Fund Managers list for five consecutive years (2003–2007). Prior to his tenure at OppenheimerFunds, Monoyios was a vice president and portfolio manager at Guardian Investor Services, the investment management subsidiary of the Guardian Life Insurance Company of America, from 1979 to 1998. Monoyios is a chartered financial analyst and holds a bachelor’s degree in economics from Princeton University, where he graduated magna cum laude in 1972. He also holds an MBA in finance and master’s degree in economics from Columbia University."/>
    <s v="Co-owner of Eagle Valley Ranch LLC. Retired as senior vice president and head of the Main Street Team of mutual funds at OppenheimerFunds in June 2008.Former vice president and portfolio manager at Guardian Investor Services."/>
    <x v="2"/>
    <s v="Nikolaos"/>
    <m/>
    <m/>
    <s v="Monoyios"/>
    <m/>
  </r>
  <r>
    <s v="http://web.archive.org/web/20210517024955/https://www.atlasnetwork.org/about/people/board"/>
    <x v="0"/>
    <s v="Robert Boyd_2021_Board Members"/>
    <x v="44"/>
    <s v="Robert Boyd is a private investor. He studied classics at the University of Oxford, has worked in London, Hong Kong, and San Francisco, and lives in Alexandria, Va. His professional focus has been on strategic corporate growth and management, and he has been a board member of public and private corporations, not-for-profit organizations, and a community association. He has also been a trustee of various think tanks for more than 25 years."/>
    <s v="Robert Boyd is a private investor. Has been a board member of public and private corporations, not-for-profit organisations and a community association. He has also been a trustee of various think tanks for more than twenty-five years."/>
    <x v="2"/>
    <s v="Robert"/>
    <m/>
    <m/>
    <s v="Boyd"/>
    <m/>
  </r>
  <r>
    <s v="http://web.archive.org/web/20210517024955/https://www.atlasnetwork.org/about/people/board"/>
    <x v="0"/>
    <s v="Scott Barbee_2021_Board Members"/>
    <x v="49"/>
    <s v="Scott Barbee is the owner and president of Aegis Financial Corporation in McLean, Va., and has managed its mutual funds there since 1998. Barbee is a director of the Donald &amp; Paula Smith Family Foundation. He is a chartered financial analyst and holds bachelor’s degrees in both mechanical engineering and economics from Rice University. He also holds an MBA in finance from the Wharton School at the University of Pennsylvania."/>
    <s v="Vice Chair &amp; Treasurer"/>
    <x v="2"/>
    <s v="Scott"/>
    <m/>
    <m/>
    <s v="Barbee"/>
    <m/>
  </r>
  <r>
    <s v="http://web.archive.org/web/20210517024955/https://www.atlasnetwork.org/about/people/board"/>
    <x v="0"/>
    <s v="William Sumner_2021_Board Members"/>
    <x v="197"/>
    <s v="Board Member Emeritus — William Sumner has been a part of Atlas Network since its founding. He started as treasurer and served as a director for more than a quarter of a century, including 20 years as chairman. Upon his retirement as an active member of the current board in 2013, he was appointed board member emeritus in recognition for his contributions to Atlas Network. He is a director emeritus of the Institute for Humane Studies and a trustee emeritus of the University of San Francisco. He is also a member of the Mont Pelerin Society and the Philadelphia Society."/>
    <s v="Appointed Board Member Emeritus in 2013. Former Atlas treasurer, and chairman for 20 years.  Also director emeritus of the Institute for Humane Studies. Member of the Mont Pelerin Society and the Philadelphia Society."/>
    <x v="2"/>
    <s v="William"/>
    <m/>
    <m/>
    <s v="Sumner"/>
    <m/>
  </r>
  <r>
    <s v="http://web.archive.org/web/20200206152436/https://www.atlasnetwork.org/about/people/board"/>
    <x v="1"/>
    <s v="Daniel Grossman_2020_Board Members"/>
    <x v="190"/>
    <s v="Dan Grossman served as chairman of the Atlas Network board of directors from 2008–2016. He spent his working career as the founder and owner of various private businesses. He was formerly chairman of the Foundation for Economic Education. He graduated from Miami University in Oxford, Ohio, with a degree in economics, and from Columbia University in New York with an MBA in finance. Grossman resides in Washington, D.C."/>
    <m/>
    <x v="2"/>
    <s v="Daniel"/>
    <m/>
    <s v="Dan"/>
    <s v="Grossman"/>
    <m/>
  </r>
  <r>
    <s v="http://web.archive.org/web/20200206152436/https://www.atlasnetwork.org/about/people/board"/>
    <x v="1"/>
    <s v="Debbi Gibbs_2020_Board Members"/>
    <x v="191"/>
    <s v="Vice Chair. Debbi Gibbs is the owner of Just Managing, a music agency, and has worked as an executive director in the broadcasting and entertainment industry for many years. In addition to her own business, Debbi serves on the board of two national nonprofits and a corporation that produces high-speed amphibious vehicles. She holds a degree in architecture, collects contemporary art, and lives in New York with her son."/>
    <s v="Vice Chair"/>
    <x v="2"/>
    <s v="Debbi"/>
    <m/>
    <m/>
    <s v="Gibbs"/>
    <m/>
  </r>
  <r>
    <s v="http://web.archive.org/web/20200206152436/https://www.atlasnetwork.org/about/people/board"/>
    <x v="1"/>
    <s v="Gerry Ohrstrom_2020_Board Members"/>
    <x v="192"/>
    <s v="Gerry Ohrstrom is a private investor in New York City and former chairman of the Ohrstrom Foundation, which was founded by his grandfather in 1953. In recent years, Ohrstrom has spent much of his time in the nonprofit sector. Prior to that, he worked in manufacturing, investment banking, and private equity. He is or has been a director of various corporations and nonprofit organizations, including the Reason Foundation, the Santa Fe Institute, the Property and Environment Research Center, Africa Fighting Malaria, the International Policy Network, the Gruter Institute, the Intelligence Squared debate series, the Booker T. Washington Learning Center, the Museum of the Rockies, and the Yellowstone Park Foundation. He has been co-chairman of the President’s Council at Cold Spring Harbor Laboratory and is a member of the New York Academy of Science."/>
    <m/>
    <x v="2"/>
    <s v="Gerry"/>
    <m/>
    <m/>
    <s v="Ohrstrom"/>
    <m/>
  </r>
  <r>
    <s v="http://web.archive.org/web/20200206152436/https://www.atlasnetwork.org/about/people/board"/>
    <x v="1"/>
    <s v="Joe Lehman_2020_Board Members"/>
    <x v="193"/>
    <m/>
    <m/>
    <x v="2"/>
    <s v="Joe"/>
    <m/>
    <m/>
    <s v="Lehman"/>
    <m/>
  </r>
  <r>
    <s v="http://web.archive.org/web/20200206152436/https://www.atlasnetwork.org/about/people/board"/>
    <x v="1"/>
    <s v="Kathryn Washburn_2020_Board Members"/>
    <x v="48"/>
    <s v="Kathryn Washburn is on the board of directors of the Niskanen Center, which is named after her late husband, William Niskanen. Before retiring, she was director of international affairs at the U.S. Department of the Interior. She retains a strong interest in foreign affairs, including property rights in developing countries. Washburn is active in historic preservation and several charitable boards on the eastern shore of Maryland where she resides in the summer, including Coastal Hospice and the Princess Anne Main Street Partnership, where she serves as president. She has a bachelor’s degree from UCLA and a master’s degree from George Washington University. She lives in Santa Barbara, Calif., during the winter."/>
    <m/>
    <x v="2"/>
    <s v="Kathryn"/>
    <m/>
    <m/>
    <s v="Washburn"/>
    <m/>
  </r>
  <r>
    <s v="http://web.archive.org/web/20200206152436/https://www.atlasnetwork.org/about/people/board"/>
    <x v="1"/>
    <s v="Lawson Bader_2020_Board Members"/>
    <x v="194"/>
    <s v="Lawson Bader is president and CEO of DonorsTrust, a donor-advised fund/community foundation that works with donors and charities to promote limited government, free enterprise, and personal responsibility. Since its founding in 2000, DonorsTrust has granted more than $700 million to liberty-minded groups in academia and public policy. In addition to his foundation work, Lawson has more than 20 years of experience leading free-market research and advocacy groups, including the Competitive Enterprise Institute and the Mercatus Center at George Mason University. He holds an undergraduate degree in political science from Wheaton College in Illinois, and a master’s in public policy from the Johns Hopkins University. Lawson is an avid reader of U.S. Civil War history, and will teach anybody about the joys of single malt whisky or wearing a kilt."/>
    <m/>
    <x v="2"/>
    <s v="Lawson"/>
    <m/>
    <m/>
    <s v="Bader"/>
    <m/>
  </r>
  <r>
    <s v="http://web.archive.org/web/20200206152436/https://www.atlasnetwork.org/about/people/board"/>
    <x v="1"/>
    <s v="Linda Edwards_2020_Board Members"/>
    <x v="34"/>
    <m/>
    <m/>
    <x v="2"/>
    <s v="Linda"/>
    <m/>
    <m/>
    <s v="Edwards"/>
    <m/>
  </r>
  <r>
    <s v="http://web.archive.org/web/20200206152436/https://www.atlasnetwork.org/about/people/board"/>
    <x v="1"/>
    <s v="Linda Whetstone_2020_Board Members"/>
    <x v="195"/>
    <s v="Linda Whetstone is Chairman of the Atlas Network and Network for a Free Society and a board member of the Institute of Economic Affairs, and Istanbul Network for Liberty. She was previously on the board of the Mont Pelerin Society and co-organiser of MPS meetings in Nairobi and Istanbul .  She has written on development, trade and agricultural topics and recently co-edited Islamic Foundations of a Free Society.  She runs a small business in Sussex, UK with her husband."/>
    <s v="Chair"/>
    <x v="2"/>
    <s v="Linda"/>
    <m/>
    <m/>
    <s v="Whetstone"/>
    <m/>
  </r>
  <r>
    <s v="http://web.archive.org/web/20200206152436/https://www.atlasnetwork.org/about/people/board"/>
    <x v="1"/>
    <s v="Luis Henrique Ball_2020_Board Members"/>
    <x v="51"/>
    <s v="Luis Henrique Ball was born in Caracas, Venezuela. He attended high School in the United States and is an alumnus of Carnegie-Mellon University of Pittsburgh, Penn., with a bachelor’s degree in managerial economics. He also holds an advanced degree from I.E.S.A. in Caracas. Currently, Ball is chairman and CEO of GrupoCiencia and Allegheny Medical Systems LLC, both companies based in Boca Raton, Fla., that are engaged in distribution of high-tech medical devices in a dozen Latin American countries. He is also the founder, publisher, and owner of PanAm Post, an online bilingual publication dedicated to news and opinion about the Americas.  PanAm Post has been certified by Google and Alexa as one of the top websites of its kind worldwide."/>
    <m/>
    <x v="2"/>
    <s v="Luis"/>
    <s v="Henrique"/>
    <m/>
    <s v="Ball"/>
    <m/>
  </r>
  <r>
    <s v="http://web.archive.org/web/20200206152436/https://www.atlasnetwork.org/about/people/board"/>
    <x v="1"/>
    <s v="Montgomery Brown_2020_Board Members"/>
    <x v="31"/>
    <m/>
    <m/>
    <x v="2"/>
    <s v="Montgomery"/>
    <m/>
    <m/>
    <s v="Brown"/>
    <m/>
  </r>
  <r>
    <s v="http://web.archive.org/web/20200206152436/https://www.atlasnetwork.org/about/people/board"/>
    <x v="1"/>
    <s v="Nikolaos Monoyios_2020_Board Members"/>
    <x v="196"/>
    <s v="Nikolaos (Nikos) Monoyios is a private investor and co-owner of Eagle Valley Ranch LLC in Salmon, Idaho. He has more than 35 years of investment management experience. Monoyios retired as senior vice president and head of the Main Street Team of mutual funds at OppenheimerFunds in June 2008. He was named to Barron’s Top 100 Fund Managers list for five consecutive years (2003–2007). Prior to his tenure at OppenheimerFunds, Monoyios was a vice president and portfolio manager at Guardian Investor Services, the investment management subsidiary of the Guardian Life Insurance Company of America, from 1979 to 1998. Monoyios is a chartered financial analyst and holds a bachelor’s degree in economics from Princeton University, where he graduated magna cum laude in 1972. He also holds an MBA in finance and master’s degree in economics from Columbia University."/>
    <m/>
    <x v="2"/>
    <s v="Nikolaos"/>
    <m/>
    <m/>
    <s v="Monoyios"/>
    <m/>
  </r>
  <r>
    <s v="http://web.archive.org/web/20200206152436/https://www.atlasnetwork.org/about/people/board"/>
    <x v="1"/>
    <s v="Robert Boyd_2020_Board Members"/>
    <x v="44"/>
    <s v="Robert Boyd is a private investor. He studied classics at the University of Oxford, has worked in London, Hong Kong, and San Francisco, and lives in Alexandria, Va. His professional focus has been on strategic corporate growth and management, and he has been a board member of public and private corporations, not-for-profit organizations, and a community association. He has also been a trustee of various think tanks for more than 25 years."/>
    <m/>
    <x v="2"/>
    <s v="Robert"/>
    <m/>
    <m/>
    <s v="Boyd"/>
    <m/>
  </r>
  <r>
    <s v="http://web.archive.org/web/20200206152436/https://www.atlasnetwork.org/about/people/board"/>
    <x v="1"/>
    <s v="Scott Barbee_2020_Board Members"/>
    <x v="49"/>
    <s v="Scott Barbee is the owner and president of Aegis Financial Corporation in McLean, Va., and has managed its mutual funds there since 1998. Barbee is a director of the Donald &amp; Paula Smith Family Foundation. He is a chartered financial analyst and holds bachelor’s degrees in both mechanical engineering and economics from Rice University. He also holds an MBA in finance from the Wharton School at the University of Pennsylvania."/>
    <s v="Treasurer"/>
    <x v="2"/>
    <s v="Scott"/>
    <m/>
    <m/>
    <s v="Barbee"/>
    <m/>
  </r>
  <r>
    <s v="http://web.archive.org/web/20200206152436/https://www.atlasnetwork.org/about/people/board"/>
    <x v="1"/>
    <s v="William Sumner_2020_Board Members"/>
    <x v="197"/>
    <s v="Board Member Emeritus — William Sumner has been a part of Atlas Network since its founding. He started as treasurer and served as a director for more than a quarter of a century, including 20 years as chairman. Upon his retirement as an active member of the current board in 2013, he was appointed board member emeritus in recognition for his contributions to Atlas Network. He is a director emeritus of the Institute for Humane Studies and a trustee emeritus of the University of San Francisco. He is also a member of the Mont Pelerin Society and the Philadelphia Society."/>
    <m/>
    <x v="2"/>
    <s v="William"/>
    <m/>
    <m/>
    <s v="Sumner"/>
    <m/>
  </r>
  <r>
    <s v="http://web.archive.org/web/20180316004958/https://www.atlasnetwork.org/about/people/board"/>
    <x v="3"/>
    <s v="Andrea Millen Rich_2018_Board Members"/>
    <x v="198"/>
    <s v="Andrea Millen Rich is president of Center for Independent Thought, a nonprofit organization with current projects that include Stossel in the Classroom, the annual Thomas Szasz Award for Outstanding Contribution to the Cause of Civil Liberties, and the Roy A. Childs Jr. Fund for Independent Scholars. She headed Laissez Faire Books for 23 years until her retirement in 2005."/>
    <m/>
    <x v="2"/>
    <s v="Andrea"/>
    <s v="Millen"/>
    <m/>
    <s v="Rich"/>
    <m/>
  </r>
  <r>
    <s v="http://web.archive.org/web/20180316004958/https://www.atlasnetwork.org/about/people/board"/>
    <x v="3"/>
    <s v="Daniel Grossman_2018_Board Members"/>
    <x v="190"/>
    <s v="Dan Grossman served as chairman of the Atlas Network board of directors from 2008–2016. He spent his working career as the founder and owner of various private businesses. He was formerly chairman of the Foundation for Economic Education. He graduated from Miami University in Oxford, Ohio, with a degree in economics, and from Columbia University in New York with an MBA in finance. Grossman resides in Washington, D.C."/>
    <m/>
    <x v="2"/>
    <s v="Daniel"/>
    <m/>
    <s v="Dan"/>
    <s v="Grossman"/>
    <m/>
  </r>
  <r>
    <s v="http://web.archive.org/web/20180316004958/https://www.atlasnetwork.org/about/people/board"/>
    <x v="3"/>
    <s v="Debbi Gibbs_2018_Board Members"/>
    <x v="191"/>
    <s v="Vice Chair. Debbi Gibbs is the owner of Just Managing, a music agency, and has worked as an executive director in the broadcasting and entertainment industry for many years. In addition to her own business, Debbi serves on the board of two national nonprofits and a corporation that produces high-speed amphibious vehicles. She holds a degree in architecture, collects contemporary art, and lives in New York with her son."/>
    <s v="Vice Chair"/>
    <x v="2"/>
    <s v="Debbi"/>
    <m/>
    <m/>
    <s v="Gibbs"/>
    <m/>
  </r>
  <r>
    <s v="http://web.archive.org/web/20180316004958/https://www.atlasnetwork.org/about/people/board"/>
    <x v="3"/>
    <s v="Gerry Ohrstrom_2018_Board Members"/>
    <x v="192"/>
    <s v="Gerry Ohrstrom is a private investor in New York City and former chairman of the Ohrstrom Foundation, which was founded by his grandfather in 1953. In recent years, Ohrstrom has spent much of his time in the nonprofit sector. Prior to that, he worked in manufacturing, investment banking, and private equity. He is or has been a director of various corporations and nonprofit organizations, including the Reason Foundation, the Santa Fe Institute, the Property and Environment Research Center, Africa Fighting Malaria, the International Policy Network, the Gruter Institute, the Intelligence Squared debate series, the Booker T. Washington Learning Center, the Museum of the Rockies, and the Yellowstone Park Foundation. He has been co-chairman of the President’s Council at Cold Spring Harbor Laboratory and is a member of the New York Academy of Science."/>
    <m/>
    <x v="2"/>
    <s v="Gerry"/>
    <m/>
    <m/>
    <s v="Ohrstrom"/>
    <m/>
  </r>
  <r>
    <s v="http://web.archive.org/web/20180316004958/https://www.atlasnetwork.org/about/people/board"/>
    <x v="3"/>
    <s v="Kathryn Washburn_2018_Board Members"/>
    <x v="48"/>
    <s v="Kathryn Washburn is on the board of directors of the Niskanen Center, which is named after her late husband, William Niskanen. Before retiring, she was director of international affairs at the U.S. Department of the Interior. She retains a strong interest in foreign affairs, including property rights in developing countries. Washburn is active in historic preservation and several charitable boards on the eastern shore of Maryland where she resides in the summer, including Coastal Hospice and the Princess Anne Main Street Partnership, where she serves as president. She has a bachelor’s degree from UCLA and a master’s degree from George Washington University. She lives in Santa Barbara, Calif., during the winter."/>
    <m/>
    <x v="2"/>
    <s v="Kathryn"/>
    <m/>
    <m/>
    <s v="Washburn"/>
    <m/>
  </r>
  <r>
    <s v="http://web.archive.org/web/20180316004958/https://www.atlasnetwork.org/about/people/board"/>
    <x v="3"/>
    <s v="Lawson Bader_2018_Board Members"/>
    <x v="194"/>
    <s v="Lawson Bader is president and CEO of DonorsTrust, a donor-advised fund/community foundation that works with donors and charities to promote limited government, free enterprise, and personal responsibility. Since its founding in 2000, DonorsTrust has granted more than $700 million to liberty-minded groups in academia and public policy. In addition to his foundation work, Lawson has more than 20 years of experience leading free-market research and advocacy groups, including the Competitive Enterprise Institute and the Mercatus Center at George Mason University. He holds an undergraduate degree in political science from Wheaton College in Illinois, and a master’s in public policy from the Johns Hopkins University. Lawson is an avid reader of U.S. Civil War history, and will teach anybody about the joys of single malt whisky or wearing a kilt."/>
    <m/>
    <x v="2"/>
    <s v="Lawson"/>
    <m/>
    <m/>
    <s v="Bader"/>
    <m/>
  </r>
  <r>
    <s v="http://web.archive.org/web/20180316004958/https://www.atlasnetwork.org/about/people/board"/>
    <x v="3"/>
    <s v="Linda Whetstone_2018_Board Members"/>
    <x v="195"/>
    <s v="Linda Whetstone is Chairman of the Atlas Network and Network for a Free Society and a board member of the Institute of Economic Affairs, and Istanbul Network for Liberty. She was previously on the board of the Mont Pelerin Society and co-organiser of MPS meetings in Nairobi and Istanbul .  She has written on development, trade and agricultural topics and recently co-edited Islamic Foundations of a Free Society.  She runs a small business in Sussex, UK with her husband."/>
    <s v="Chair"/>
    <x v="2"/>
    <s v="Linda"/>
    <m/>
    <m/>
    <s v="Whetstone"/>
    <m/>
  </r>
  <r>
    <s v="http://web.archive.org/web/20180316004958/https://www.atlasnetwork.org/about/people/board"/>
    <x v="3"/>
    <s v="Luis Henrique Ball_2018_Board Members"/>
    <x v="51"/>
    <s v="Luis Henrique Ball was born in Caracas, Venezuela. He attended high School in the United States and is an alumnus of Carnegie-Mellon University of Pittsburgh, Penn., with a bachelor’s degree in managerial economics. He also holds an advanced degree from I.E.S.A. in Caracas. Currently, Ball is chairman and CEO of GrupoCiencia and Allegheny Medical Systems LLC, both companies based in Boca Raton, Fla., that are engaged in distribution of high-tech medical devices in a dozen Latin American countries. He is also the founder, publisher, and owner of PanAm Post, an online bilingual publication dedicated to news and opinion about the Americas.  PanAm Post has been certified by Google and Alexa as one of the top websites of its kind worldwide."/>
    <m/>
    <x v="2"/>
    <s v="Luis"/>
    <s v="Henrique"/>
    <m/>
    <s v="Ball"/>
    <m/>
  </r>
  <r>
    <s v="http://web.archive.org/web/20180316004958/https://www.atlasnetwork.org/about/people/board"/>
    <x v="3"/>
    <s v="Nikolaos Monoyios_2018_Board Members"/>
    <x v="196"/>
    <s v="Nikolaos (Nikos) Monoyios is a private investor and co-owner of Eagle Valley Ranch LLC in Salmon, Idaho. He has more than 35 years of investment management experience. Monoyios retired as senior vice president and head of the Main Street Team of mutual funds at OppenheimerFunds in June 2008. He was named to Barron’s Top 100 Fund Managers list for five consecutive years (2003–2007). Prior to his tenure at OppenheimerFunds, Monoyios was a vice president and portfolio manager at Guardian Investor Services, the investment management subsidiary of the Guardian Life Insurance Company of America, from 1979 to 1998. Monoyios is a chartered financial analyst and holds a bachelor’s degree in economics from Princeton University, where he graduated magna cum laude in 1972. He also holds an MBA in finance and master’s degree in economics from Columbia University."/>
    <m/>
    <x v="2"/>
    <s v="Nikolaos"/>
    <m/>
    <m/>
    <s v="Monoyios"/>
    <m/>
  </r>
  <r>
    <s v="http://web.archive.org/web/20180316004958/https://www.atlasnetwork.org/about/people/board"/>
    <x v="3"/>
    <s v="René Scull_2018_Board Members"/>
    <x v="199"/>
    <s v="René Scull has extensive international experience, having worked in Asia as vice president of Philip Morris, in South America as chairman of the board of United Distillers Venezuela and chairman of the board of Abal Hermanos in Uruguay, and in Central America as managing director of Tabacalera El Salvador. Scull has a journalism degree from the U.C.A.B. University in Venezuela and a master’s degree from the Escuela Contemporánea de Humanidades in Madrid. He also completed an advanced management program in the Kellogg School of Management at Northwestern University. He is a member of the Mont Pelerin Society."/>
    <m/>
    <x v="2"/>
    <s v="René"/>
    <m/>
    <m/>
    <s v="Scull"/>
    <m/>
  </r>
  <r>
    <s v="http://web.archive.org/web/20180316004958/https://www.atlasnetwork.org/about/people/board"/>
    <x v="3"/>
    <s v="Robert Boyd_2018_Board Members"/>
    <x v="44"/>
    <s v="Robert Boyd is a private investor. He studied classics at the University of Oxford, has worked in London, Hong Kong, and San Francisco, and lives in Alexandria, Va. His professional focus has been on strategic corporate growth and management, and he has been a board member of public and private corporations, not-for-profit organizations, and a community association. He has also been a trustee of various think tanks for more than 25 years."/>
    <m/>
    <x v="2"/>
    <s v="Robert"/>
    <m/>
    <m/>
    <s v="Boyd"/>
    <m/>
  </r>
  <r>
    <s v="http://web.archive.org/web/20180316004958/https://www.atlasnetwork.org/about/people/board"/>
    <x v="3"/>
    <s v="Scott Barbee_2018_Board Members"/>
    <x v="49"/>
    <s v="Scott Barbee is the owner and president of Aegis Financial Corporation in McLean, Va., and has managed its mutual funds there since 1998. Barbee is a director of the Donald &amp; Paula Smith Family Foundation. He is a chartered financial analyst and holds bachelor’s degrees in both mechanical engineering and economics from Rice University. He also holds an MBA in finance from the Wharton School at the University of Pennsylvania."/>
    <s v="Treasurer"/>
    <x v="2"/>
    <s v="Scott"/>
    <m/>
    <m/>
    <s v="Barbee"/>
    <m/>
  </r>
  <r>
    <s v="http://web.archive.org/web/20180316004958/https://www.atlasnetwork.org/about/people/board"/>
    <x v="3"/>
    <s v="Timothy Browne_2018_Board Members"/>
    <x v="200"/>
    <s v="Timothy Browne is a private investor and independent consultant with experience in Latin America, Europe, and the United States. He is a director of the Institute for Humane Studies at George Mason University and a member of the Mont Pelerin Society. He received a degree in economics from the Wharton School of the University of Pennsylvania."/>
    <s v="Private investor and independent consultant. Director of the Institute for Humane Studies at George Mason University, a member of the Mont Pelerin Society, and the recent past President of the Orinoco Foundation."/>
    <x v="2"/>
    <s v="Timothy"/>
    <m/>
    <m/>
    <s v="Browne"/>
    <m/>
  </r>
  <r>
    <s v="http://web.archive.org/web/20180316004958/https://www.atlasnetwork.org/about/people/board"/>
    <x v="3"/>
    <s v="William Sumner_2018_Board Members"/>
    <x v="197"/>
    <s v="Board Member Emeritus — William Sumner has been a part of Atlas Network since its founding. He started as treasurer and served as a director for more than a quarter of a century, including 20 years as chairman. Upon his retirement as an active member of the current board in 2013, he was appointed board member emeritus in recognition for his contributions to Atlas Network. He is a director emeritus of the Institute for Humane Studies and a trustee emeritus of the University of San Francisco. He is also a member of the Mont Pelerin Society and the Philadelphia Society."/>
    <s v="Appointed Board Member Emeritus in 2013. Former Atlas treasurer, and chairman for 20 years.  Also director emeritus of the Institute for Humane Studies. Member of the Mont Pelerin Society and the Philadelphia Society."/>
    <x v="2"/>
    <s v="William"/>
    <m/>
    <m/>
    <s v="Sumner"/>
    <m/>
  </r>
  <r>
    <s v="http://web.archive.org/web/20170114180049/https://www.atlasnetwork.org/about/people/board"/>
    <x v="4"/>
    <s v="Alejandro A. Chafuen_2017_Board Members"/>
    <x v="111"/>
    <s v="Dr. Alejandro (Alex) Chafuen serves as president of Atlas Network, previously served as president and CEO from 1991–2009, and was elected to the board in 2009. He joined Atlas Network in 1985 and worked alongside its founder, Sir Antony Fisher. Chafuen is a trustee of Grove City College in Pennsylvania, and has been a member of the Mont Pelerin Society since 1980. A graduate of the Pontifical Catholic University of Argentina, he has served as a professor at the Pontifical Catholic University of Argentina, the University of Buenos Aires, National Hispanic University in California, Escuela Superior de Economía y Administración de Empresas, and Universidad del Salvador."/>
    <s v="President"/>
    <x v="2"/>
    <s v="Alejandro"/>
    <s v="A."/>
    <m/>
    <s v="Chafuen"/>
    <m/>
  </r>
  <r>
    <s v="http://web.archive.org/web/20170114180049/https://www.atlasnetwork.org/about/people/board"/>
    <x v="4"/>
    <s v="Andrea Millen Rich_2017_Board Members"/>
    <x v="198"/>
    <s v="Andrea Millen Rich is president of Center for Independent Thought, a nonprofit organization with current projects that include Stossel in the Classroom, the annual Thomas Szasz Award for Outstanding Contribution to the Cause of Civil Liberties, and the Roy A. Childs Jr. Fund for Independent Scholars. She headed Laissez Faire Books for 23 years until her retirement in 2005."/>
    <m/>
    <x v="2"/>
    <s v="Andrea"/>
    <s v="Millen"/>
    <m/>
    <s v="Rich"/>
    <m/>
  </r>
  <r>
    <s v="http://web.archive.org/web/20170114180049/https://www.atlasnetwork.org/about/people/board"/>
    <x v="4"/>
    <s v="Curtin Winsor, Jr._2017_Board Members"/>
    <x v="201"/>
    <s v="Curt Winsor began his career with the U.S. Foreign Service in 1967. In 1972, he became special assistant to U.S. Sen. Bob Dole, chairman of the Republican National Committee. Winsor was a Washington representative of the Chase Manhattan Bank from 1973–1979 and he served as U.S. ambassador to Costa Rica under President Ronald Reagan from 1983–1985. Winsor built and owned the American Chemical Services Co. of West Virginia until its sale in 2012. He is a trustee of the W.H. Donner Foundation and a governor of the Donner Canadian Foundation of Toronto. He is also a trustee of Africare and of the Hudson Institute. He received a bachelor’s degree from Brown University and a master’s degree and doctorate from the School of International Service at American University."/>
    <m/>
    <x v="2"/>
    <s v="Curtin"/>
    <m/>
    <m/>
    <s v="Winsor"/>
    <s v="Jr."/>
  </r>
  <r>
    <s v="http://web.archive.org/web/20170114180049/https://www.atlasnetwork.org/about/people/board"/>
    <x v="4"/>
    <s v="Daniel Grossman_2017_Board Members"/>
    <x v="190"/>
    <s v="Dan Grossman served as chairman of the Atlas Network board of directors from 2008–2016. He spent his working career as the founder and owner of various private businesses. He was formerly chairman of the Foundation for Economic Education. He graduated from Miami University in Oxford, Ohio, with a degree in economics, and from Columbia University in New York with an MBA in finance. Grossman resides in Washington, D.C."/>
    <m/>
    <x v="2"/>
    <s v="Daniel"/>
    <m/>
    <s v="Dan"/>
    <s v="Grossman"/>
    <m/>
  </r>
  <r>
    <s v="http://web.archive.org/web/20170114180049/https://www.atlasnetwork.org/about/people/board"/>
    <x v="4"/>
    <s v="Debbi Gibbs_2017_Board Members"/>
    <x v="191"/>
    <s v="Vice Chair. Debbi Gibbs is the owner of Just Managing, a music agency, and has worked as an executive director in the broadcasting and entertainment industry for many years. In addition to her own business, Debbi serves on the board of two national nonprofits and a corporation that produces high-speed amphibious vehicles. She holds a degree in architecture, collects contemporary art, and lives in New York with her son."/>
    <s v="Vice Chair"/>
    <x v="2"/>
    <s v="Debbi"/>
    <m/>
    <m/>
    <s v="Gibbs"/>
    <m/>
  </r>
  <r>
    <s v="http://web.archive.org/web/20170114180049/https://www.atlasnetwork.org/about/people/board"/>
    <x v="4"/>
    <s v="George Pearson_2017_Board Members"/>
    <x v="7"/>
    <s v="George Pearson worked for nearly three decades for the Koch family as manager of various Koch foundations, and for Koch Industries in various corporate positions, including director of public affairs. He is involved in real estate development and investment as a principal in Industrial Development Investors, LLC. Pearson has served as an officer or director of various nonprofit organizations, including the Institute for Humane Studies, the Cato Institute, and the Kansas Policy Institute."/>
    <m/>
    <x v="2"/>
    <s v="George"/>
    <m/>
    <m/>
    <s v="Pearson"/>
    <m/>
  </r>
  <r>
    <s v="http://web.archive.org/web/20170114180049/https://www.atlasnetwork.org/about/people/board"/>
    <x v="4"/>
    <s v="Gerry Ohrstrom_2017_Board Members"/>
    <x v="192"/>
    <s v="Gerry Ohrstrom is a private investor in New York City and former chairman of the Ohrstrom Foundation, which was founded by his grandfather in 1953. In recent years, Ohrstrom has spent much of his time in the nonprofit sector. Prior to that, he worked in manufacturing, investment banking, and private equity. He is or has been a director of various corporations and nonprofit organizations, including the Reason Foundation, the Santa Fe Institute, the Property and Environment Research Center, Africa Fighting Malaria, the International Policy Network, the Gruter Institute, the Intelligence Squared debate series, the Booker T. Washington Learning Center, the Museum of the Rockies, and the Yellowstone Park Foundation. He has been co-chairman of the President’s Council at Cold Spring Harbor Laboratory and is a member of the New York Academy of Science."/>
    <m/>
    <x v="2"/>
    <s v="Gerry"/>
    <m/>
    <m/>
    <s v="Ohrstrom"/>
    <m/>
  </r>
  <r>
    <s v="http://web.archive.org/web/20170114180049/https://www.atlasnetwork.org/about/people/board"/>
    <x v="4"/>
    <s v="Kathryn Washburn_2017_Board Members"/>
    <x v="48"/>
    <s v="Kathryn Washburn is on the board of directors of the Niskanen Center, which is named after her late husband, William Niskanen. Before retiring, she was director of international affairs at the U.S. Department of the Interior. She retains a strong interest in foreign affairs, including property rights in developing countries. Washburn is active in historic preservation and several charitable boards on the eastern shore of Maryland where she resides in the summer, including Coastal Hospice and the Princess Anne Main Street Partnership, where she serves as president. She has a bachelor’s degree from UCLA and a master’s degree from George Washington University. She lives in Santa Barbara, Calif., during the winter."/>
    <m/>
    <x v="2"/>
    <s v="Kathryn"/>
    <m/>
    <m/>
    <s v="Washburn"/>
    <m/>
  </r>
  <r>
    <s v="http://web.archive.org/web/20170114180049/https://www.atlasnetwork.org/about/people/board"/>
    <x v="4"/>
    <s v="Lawson Bader_2017_Board Members"/>
    <x v="194"/>
    <s v="Lawson Bader is president and CEO of DonorsTrust, a donor-advised fund/community foundation that works with donors and charities to promote limited government, free enterprise, and personal responsibility. Since its founding in 2000, DonorsTrust has granted more than $700 million to liberty-minded groups in academia and public policy. In addition to his foundation work, Lawson has more than 20 years of experience leading free-market research and advocacy groups, including the Competitive Enterprise Institute and the Mercatus Center at George Mason University. He holds an undergraduate degree in political science from Wheaton College in Illinois, and a master’s in public policy from the Johns Hopkins University. Lawson is an avid reader of U.S. Civil War history, and will teach anybody about the joys of single malt whisky or wearing a kilt."/>
    <m/>
    <x v="2"/>
    <s v="Lawson"/>
    <m/>
    <m/>
    <s v="Bader"/>
    <m/>
  </r>
  <r>
    <s v="http://web.archive.org/web/20170114180049/https://www.atlasnetwork.org/about/people/board"/>
    <x v="4"/>
    <s v="Linda Whetstone_2017_Board Members"/>
    <x v="195"/>
    <s v="Chair. Linda Whetstone is chairman of Network for a Free Society and serves on the boards of the Institute of Economic Affairs, the Istanbul Network for Liberty, and British Dressage, where she chairs the Judges Committee and is a team selector. Previously chairman of International Policy Network and a director of the Mont Pelerin Society, she runs a small business in England with her husband Francis and has written on agricultural and development issues. Her father was the late Sir Antony Fisher, Atlas Network’s founder."/>
    <s v="Chair"/>
    <x v="2"/>
    <s v="Linda"/>
    <m/>
    <m/>
    <s v="Whetstone"/>
    <m/>
  </r>
  <r>
    <s v="http://web.archive.org/web/20170114180049/https://www.atlasnetwork.org/about/people/board"/>
    <x v="4"/>
    <s v="Luis Henrique Ball_2017_Board Members"/>
    <x v="51"/>
    <s v="Luis Henrique Ball was born in Caracas, Venezuela. He attended high School in the United States and is an alumnus of Carnegie-Mellon University of Pittsburgh, Penn., with a bachelor’s degree in managerial economics. He also holds an advanced degree from I.E.S.A. in Caracas. Currently, Ball is chairman and CEO of GrupoCiencia and Allegheny Medical Systems LLC, both companies based in Boca Raton, Fla., that are engaged in distribution of high-tech medical devices in a dozen Latin American countries. He is also the founder, publisher, and owner of PanAm Post, an online bilingual publication dedicated to news and opinion about the Americas.  PanAm Post has been certified by Google and Alexa as one of the top websites of its kind worldwide."/>
    <m/>
    <x v="2"/>
    <s v="Luis"/>
    <s v="Henrique"/>
    <m/>
    <s v="Ball"/>
    <m/>
  </r>
  <r>
    <s v="http://web.archive.org/web/20170114180049/https://www.atlasnetwork.org/about/people/board"/>
    <x v="4"/>
    <s v="Nikolaos Monoyios_2017_Board Members"/>
    <x v="196"/>
    <s v="Nikolaos (Nikos) Monoyios is a private investor and co-owner of Eagle Valley Ranch LLC in Salmon, Idaho. He has more than 35 years of investment management experience. Monoyios retired as senior vice president and head of the Main Street Team of mutual funds at OppenheimerFunds in June 2008. He was named to Barron’s Top 100 Fund Managers list for five consecutive years (2003–2007). Prior to his tenure at OppenheimerFunds, Monoyios was a vice president and portfolio manager at Guardian Investor Services, the investment management subsidiary of the Guardian Life Insurance Company of America, from 1979 to 1998. Monoyios is a chartered financial analyst and holds a bachelor’s degree in economics from Princeton University, where he graduated magna cum laude in 1972. He also holds an MBA in finance and master’s degree in economics from Columbia University."/>
    <m/>
    <x v="2"/>
    <s v="Nikolaos"/>
    <m/>
    <m/>
    <s v="Monoyios"/>
    <m/>
  </r>
  <r>
    <s v="http://web.archive.org/web/20170114180049/https://www.atlasnetwork.org/about/people/board"/>
    <x v="4"/>
    <s v="René Scull_2017_Board Members"/>
    <x v="199"/>
    <s v="René Scull has extensive international experience, having worked in Asia as vice president of Philip Morris, in South America as chairman of the board of United Distillers Venezuela and chairman of the board of Abal Hermanos in Uruguay, and in Central America as managing director of Tabacalera El Salvador. Scull has a journalism degree from the U.C.A.B. University in Venezuela and a master’s degree from the Escuela Contemporánea de Humanidades in Madrid. He also completed an advanced management program in the Kellogg School of Management at Northwestern University. He is a member of the Mont Pelerin Society."/>
    <m/>
    <x v="2"/>
    <s v="René"/>
    <m/>
    <m/>
    <s v="Scull"/>
    <m/>
  </r>
  <r>
    <s v="http://web.archive.org/web/20170114180049/https://www.atlasnetwork.org/about/people/board"/>
    <x v="4"/>
    <s v="Robert Boyd_2017_Board Members"/>
    <x v="44"/>
    <s v="Robert Boyd is a private investor. He studied classics at the University of Oxford, has worked in London, Hong Kong, and San Francisco, and lives in Alexandria, Va. His professional focus has been on strategic corporate growth and management, and he has been a board member of public and private corporations, not-for-profit organizations, and a community association. He has also been a trustee of various think tanks for more than 25 years."/>
    <m/>
    <x v="2"/>
    <s v="Robert"/>
    <m/>
    <m/>
    <s v="Boyd"/>
    <m/>
  </r>
  <r>
    <s v="http://web.archive.org/web/20170114180049/https://www.atlasnetwork.org/about/people/board"/>
    <x v="4"/>
    <s v="Scott Barbee_2017_Board Members"/>
    <x v="49"/>
    <s v="Treasurer. Scott Barbee is the owner and president of Aegis Financial Corporation in McLean, Va., and has managed its mutual funds there since 1998. Barbee is a director of the Donald &amp; Paula Smith Family Foundation. He is a chartered financial analyst and holds bachelor’s degrees in both mechanical engineering and economics from Rice University. He also holds an MBA in finance from the Wharton School at the University of Pennsylvania."/>
    <s v="Treasurer"/>
    <x v="2"/>
    <s v="Scott"/>
    <m/>
    <m/>
    <s v="Barbee"/>
    <m/>
  </r>
  <r>
    <s v="http://web.archive.org/web/20170114180049/https://www.atlasnetwork.org/about/people/board"/>
    <x v="4"/>
    <s v="Timothy Browne_2017_Board Members"/>
    <x v="200"/>
    <s v="Director of the Institute for Humane Studies at George Mason University and a member of the Mont Pelerin Society. "/>
    <m/>
    <x v="2"/>
    <s v="Timothy"/>
    <m/>
    <m/>
    <s v="Browne"/>
    <m/>
  </r>
  <r>
    <s v="http://web.archive.org/web/20170114180049/https://www.atlasnetwork.org/about/people/board"/>
    <x v="4"/>
    <s v="William Sumner_2017_Board Members"/>
    <x v="197"/>
    <s v="Board Member Emeritus — William Sumner has been a part of Atlas Network since its founding. He started as treasurer and served as a director for more than a quarter of a century, including 20 years as chairman. Upon his retirement as an active member of the current board in 2013, he was appointed board member emeritus in recognition for his contributions to Atlas Network. He is a director emeritus of the Institute for Humane Studies and a trustee emeritus of the University of San Francisco. He is also a member of the Mont Pelerin Society and the Philadelphia Society."/>
    <m/>
    <x v="2"/>
    <s v="William"/>
    <m/>
    <m/>
    <s v="Sumner"/>
    <m/>
  </r>
  <r>
    <s v="http://web.archive.org/web/20161005122443/https://www.atlasnetwork.org/about/people/board"/>
    <x v="5"/>
    <s v="Alejandro A. Chafuen_2016_Board Members"/>
    <x v="111"/>
    <s v="Dr. Alex Chafuen serves as president of Atlas Network and has previously served as president and CEO from 1991-2009, and was elected to its board in 2009. He joined Atlas Network in 1985 and worked alongside its founder, Sir Antony Fisher. He is a trustee of Grove City College in Pennsylvania, and he's been a member of the Mont Pelerin Society since 1980. A graduate of the Argentina Catholic University, he was a professor at the Argentine Catholic University, University of Buenos Aires, and The Hispanic American University, CA."/>
    <s v="President of Atlas Network"/>
    <x v="2"/>
    <s v="Alejandro"/>
    <s v="A."/>
    <m/>
    <s v="Chafuen"/>
    <m/>
  </r>
  <r>
    <s v="http://web.archive.org/web/20161005122443/https://www.atlasnetwork.org/about/people/board"/>
    <x v="5"/>
    <s v="Andrea Millen Rich_2016_Board Members"/>
    <x v="198"/>
    <s v="Mrs. Rich is the President of Center for Independent Thought, a non-profit organization whose current projects include Stossel in the Classroom, the annual Thomas Szasz Award for Outstanding Contribution to the Cause of Civil Liberties, and the Roy A. Childs Jr. Fund for Independent Scholars. She headed Laissez Faire Books for 23 years until her retirement in 2005."/>
    <m/>
    <x v="2"/>
    <s v="Andrea"/>
    <s v="Millen"/>
    <m/>
    <s v="Rich"/>
    <m/>
  </r>
  <r>
    <s v="http://web.archive.org/web/20161005122443/https://www.atlasnetwork.org/about/people/board"/>
    <x v="5"/>
    <s v="Curtin Winsor, Jr._2016_Board Members"/>
    <x v="201"/>
    <s v="Curt Winsor began his career with the U.S. Foreign Service in 1967. In 1972, he became special assistant to U.S. Sen. Bob Dole, chairman of the Republican National Committee. Winsor was a Washington representative of the Chase Manhattan Bank from 1973–197"/>
    <m/>
    <x v="2"/>
    <s v="Curtin"/>
    <m/>
    <m/>
    <s v="Winsor"/>
    <s v="Jr."/>
  </r>
  <r>
    <s v="http://web.archive.org/web/20161005122443/https://www.atlasnetwork.org/about/people/board"/>
    <x v="5"/>
    <s v="Daniel Grossman_2016_Board Members"/>
    <x v="190"/>
    <s v="Mr. Grossman served as Chairman of the Atlas Network Board of Directors from 2008-2016. He spent his working career as the founder and owner of various private businesses. He was formerly Chairman of the Foundation for Economic Education, Irvington, NY. He graduated from Miami University in Oxford, OH, with a degree in Economics, and from Columbia University in New York, NY, with an M.B.A. in finance. Mr. Grossman resides in Washington, D.C."/>
    <s v="Chairman"/>
    <x v="2"/>
    <s v="Daniel"/>
    <m/>
    <s v="Dan"/>
    <s v="Grossman"/>
    <m/>
  </r>
  <r>
    <s v="http://web.archive.org/web/20161005122443/https://www.atlasnetwork.org/about/people/board"/>
    <x v="5"/>
    <s v="Debbi Gibbs_2016_Board Members"/>
    <x v="191"/>
    <s v="Vice Chair. Debbi Gibbs is the owner of Just Managing, a music agency, and has worked as an executive director in the broadcasting and entertainment industry for many years. In addition to her own business, Debbi serves on the board of two national nonpro"/>
    <s v="Vice Chair"/>
    <x v="2"/>
    <s v="Debbi"/>
    <m/>
    <m/>
    <s v="Gibbs"/>
    <m/>
  </r>
  <r>
    <s v="http://web.archive.org/web/20161005122443/https://www.atlasnetwork.org/about/people/board"/>
    <x v="5"/>
    <s v="George Pearson_2016_Board Members"/>
    <x v="7"/>
    <s v="Mr. Pearson worked for nearly three decades for the Koch family as manager of various Koch Foundations and for Koch Industries in various corporate positions including Director of Public Affairs. He is involved in real estate development and investment as a principal in Industrial Development Investors, LLC. Mr. Pearson has served as an officer or director of various non-profit organizations, including the Institute for Humane Studies, the Cato Institute, and the Kansas Policy Institute."/>
    <m/>
    <x v="2"/>
    <s v="George"/>
    <m/>
    <m/>
    <s v="Pearson"/>
    <m/>
  </r>
  <r>
    <s v="http://web.archive.org/web/20161005122443/https://www.atlasnetwork.org/about/people/board"/>
    <x v="5"/>
    <s v="Gerry Ohrstrom_2016_Board Members"/>
    <x v="192"/>
    <s v="Gerry Ohrstrom is a private investor in New York City and former chairman of the Ohrstrom Foundation, which was founded by his grandfather in 1953. In recent years Gerry has spent much of his time in the nonprofit sector. Prior to that, he worked in manufacturing, investment banking, and private equity. He is or has been a director of various corporations and nonprofit organizations, including the Reason Foundation, the Santa Fe Institute, the Property and Environment Research Center, Africa Fighting Malaria, the International Policy Network, the Gruter Institute, the Intelligence Squared debate series, the Booker T. Washington Learning Center, the Museum of the Rockies and the Yellowstone Park Foundation. He has been Co-Chairman of the President’s Council at Cold Spring Harbor Laboratory and is a member of the New York Academy of Science."/>
    <m/>
    <x v="2"/>
    <s v="Gerry"/>
    <m/>
    <m/>
    <s v="Ohrstrom"/>
    <m/>
  </r>
  <r>
    <s v="http://web.archive.org/web/20161005122443/https://www.atlasnetwork.org/about/people/board"/>
    <x v="5"/>
    <s v="Kathryn Washburn_2016_Board Members"/>
    <x v="48"/>
    <s v="Kathryn Washburn is on the Board of Directors of the Niskanen Center, which is named after her late husband, William Niskanen. Before retiring, she was Director of International Affairs at the U.S. Department of the Interior and retains a strong interest in foreign affairs, including property rights in developing countries. She is active in several charitable boards and historic preservation on the eastern shore of Maryland where she resides in the summer, including Coastal Hospice and is President of Princess Anne Main Street. She has a B.A. from UCLA and M.A. from George Washington University. She lives in Santa Barbara, California during the winter."/>
    <m/>
    <x v="2"/>
    <s v="Kathryn"/>
    <m/>
    <m/>
    <s v="Washburn"/>
    <m/>
  </r>
  <r>
    <s v="http://web.archive.org/web/20161005122443/https://www.atlasnetwork.org/about/people/board"/>
    <x v="5"/>
    <s v="Lawson Bader_2016_Board Members"/>
    <x v="194"/>
    <s v="Lawson Bader is President and CEO of DonorsTrust, a donor-advised fund/community foundation that works with donors and charities to promote limited government, free enterprise and personal responsibility. Since its founding in 2000, DonorsTrust has granted over $700 million to liberty minded groups in academia and public policy. In addition to his foundation work, Lawson has over twenty year’s experience leading free-market research and advocacy groups including the Competitive Enterprise Institute and the Mercatus Center at George Mason University. He holds an undergraduate degree in political science from Wheaton College (IL), and a masters in public policy from The Johns Hopkins University. Lawson is an avid reader of U.S. Civil War history, and will teach anybody about the joys of single malt whisky or wearing a kilt."/>
    <m/>
    <x v="2"/>
    <s v="Lawson"/>
    <m/>
    <m/>
    <s v="Bader"/>
    <m/>
  </r>
  <r>
    <s v="http://web.archive.org/web/20161005122443/https://www.atlasnetwork.org/about/people/board"/>
    <x v="5"/>
    <s v="Linda Whetstone_2016_Board Members"/>
    <x v="195"/>
    <s v="Chair. Linda Whetstone is chairman of Network for a Free Society and serves on the boards of the Institute of Economic Affairs, the Istanbul Network for Liberty, and British Dressage, where she chairs the Judges Committee and is a team selector. Previousl"/>
    <s v="Chair"/>
    <x v="2"/>
    <s v="Linda"/>
    <m/>
    <m/>
    <s v="Whetstone"/>
    <m/>
  </r>
  <r>
    <s v="http://web.archive.org/web/20161005122443/https://www.atlasnetwork.org/about/people/board"/>
    <x v="5"/>
    <s v="Luis Henrique Ball_2016_Board Members"/>
    <x v="51"/>
    <s v="Mr. Ball was born in Caracas Venezuela. He attended high School in the United States and is an alumnus (B.S. in Managerial Economics) of Carnegie-Mellon University of Pittsburgh Pennsylvania, and holds an advanced degree from I.E.S.A. in Caracas. Currently Mr. Ball is Chairman and Chief Executive Officer of GrupoCiencia and Allegheny Medical Systems LLC, Boca Raton, Florida based companies that are engaged in distribution of high-tech medical devices in a dozen Latin American countries. He is also the Founder, Publisher and Owner of panampost.com, an online bi-lingual publication dedicated to news and opinion about the Americas.  The PanAm Post has been certified by Google and Alexa.com as one of the top websites of its kind worldwide."/>
    <m/>
    <x v="2"/>
    <s v="Luis"/>
    <s v="Henrique"/>
    <m/>
    <s v="Ball"/>
    <m/>
  </r>
  <r>
    <s v="http://web.archive.org/web/20161005122443/https://www.atlasnetwork.org/about/people/board"/>
    <x v="5"/>
    <s v="Nikolaos Monoyios_2016_Board Members"/>
    <x v="196"/>
    <s v="Nikolaos (Nikos) Monoyios is a Private Investor and co-owner of Eagle Valley Ranch LLC in Salmon, Idaho. He has over 35 years of investment management experience. Nikos retired as Senior Vice President and Head of the Main Street Team of mutual funds at Oppenheimer Funds Inc. in June of 2008. He was named to Barron’s Top 100 Fund Managers list for five consecutive years (2003-2007). Prior to his tenure at Oppenheimer Funds, Nikos was a Vice President and Portfolio Manager at Guardian Investor Services, the investment management subsidiary of The Guardian Life Insurance Company of America, from 1979 to 1998."/>
    <m/>
    <x v="2"/>
    <s v="Nikolaos"/>
    <m/>
    <m/>
    <s v="Monoyios"/>
    <m/>
  </r>
  <r>
    <s v="http://web.archive.org/web/20161005122443/https://www.atlasnetwork.org/about/people/board"/>
    <x v="5"/>
    <s v="René Scull_2016_Board Members"/>
    <x v="199"/>
    <s v="Mr. Scull has extensive international experience, having worked in Asia as Vice President of Philip Morris; in South America, as Chairman of the Board of United Distillers Venezuela &amp; Chairman of the Board of Abal Hermanos in Uruguay; and in Central America, as Managing Director of Tabacalera El Salvador. He has a journalism degree from the U.C.A.B. University in Venezuela and a M.A. from the Escuela Contemporanea de Humanidades in Madrid. He also completed an Advanced Management Program in the Kellogg School of Management at Northwestern University. He is a member of the Mont Pelerin Society."/>
    <m/>
    <x v="2"/>
    <s v="René"/>
    <m/>
    <m/>
    <s v="Scull"/>
    <m/>
  </r>
  <r>
    <s v="http://web.archive.org/web/20161005122443/https://www.atlasnetwork.org/about/people/board"/>
    <x v="5"/>
    <s v="Robert Boyd_2016_Board Members"/>
    <x v="44"/>
    <s v="Robert Boyd is a private investor. He studied Classics at the University of Oxford, has worked in London, Hong Kong and San Francisco, and lives in Alexandria, Virginia. His professional focus has been on strategic corporate growth and management and he has been a board member of public and private corporations, not-for-profit organisations and a community association. He has also been a trustee of various think tanks for more than twenty-five years."/>
    <m/>
    <x v="2"/>
    <s v="Robert"/>
    <m/>
    <m/>
    <s v="Boyd"/>
    <m/>
  </r>
  <r>
    <s v="http://web.archive.org/web/20161005122443/https://www.atlasnetwork.org/about/people/board"/>
    <x v="5"/>
    <s v="Scott Barbee_2016_Board Members"/>
    <x v="49"/>
    <s v="Treasurer. Scott Barbee is the owner and president of Aegis Financial Corporation in McLean, Va., and has managed its mutual funds there since 1998. Barbee is a director of the Donald &amp; Paula Smith Family Foundation. He is a chartered financial analyst an"/>
    <s v="Treasurer"/>
    <x v="2"/>
    <s v="Scott"/>
    <m/>
    <m/>
    <s v="Barbee"/>
    <m/>
  </r>
  <r>
    <s v="http://web.archive.org/web/20161005122443/https://www.atlasnetwork.org/about/people/board"/>
    <x v="5"/>
    <s v="Timothy Browne_2016_Board Members"/>
    <x v="200"/>
    <s v="Mr. Browne is a private investor and independent consultant with experience in Latin America, Europe and the United States. He is a Director of the Institute for Humane Studies at George Mason University and a member of the Mont Pelerin Society. He received a degree in Economics from the Wharton School of the University of Pennsylvania."/>
    <s v="Private investor and independent consultant. Director of the Institute for Humane Studies at George Mason University, a member of the Mont Pelerin Society, and the recent past President of the Orinoco Foundation."/>
    <x v="2"/>
    <s v="Timothy"/>
    <m/>
    <m/>
    <s v="Browne"/>
    <m/>
  </r>
  <r>
    <s v="http://web.archive.org/web/20161005122443/https://www.atlasnetwork.org/about/people/board"/>
    <x v="5"/>
    <s v="William Sumner_2016_Board Members"/>
    <x v="197"/>
    <s v="Board Member Emeritus - Mr. Sumner is emeritus member of the board and has been a part of Atlas Network since its founding. He started as treasurer and has been a director for more than a quarter century, serving as chairman of the board for 20 of those years. He is a director emeritus of the Institute for Humane Studies, and a trustee emeritus of the University of San Francisco. He is also a member of the Mont Pelerin Society and the Philadelphia Society."/>
    <s v="Appointed Board Member Emeritus in 2013. Former Atlas treasurer, and chairman for 20 years.  Also director emeritus of the Institute for Humane Studies. Member of the Mont Pelerin Society and the Philadelphia Society."/>
    <x v="2"/>
    <s v="William"/>
    <m/>
    <m/>
    <s v="Sumner"/>
    <m/>
  </r>
  <r>
    <s v="http://web.archive.org/web/20150811220052/https://www.atlasnetwork.org/about/people/board"/>
    <x v="6"/>
    <s v="Alejandro A. Chafuen_2015_Board Members"/>
    <x v="111"/>
    <s v="Dr. Chafuen serves as President of Atlas Network and has previously served as President and CEO from 1991-2009, and was elected to its Board in 2009. He joined Atlas Network in 1985 and worked alongside Sir Antony Fisher. He is a trustee of Grove City College, and member of its Governance and Development Committees. He has been a member of the Mont Pelerin Society since 1980 and a member of its membership committee. A graduate of the Argentina Catholic University, he was Associate Professor at the Argentine Catholic University, University of Buenos Aires, and The Hispanic American University, CA. Dr. Chafuen serves on several boards including the Chase Foundation of the Commonwealth of Virginia, the Acton Institute for the Study of Religion and Liberty, the Fraser Institute (Canada), and is Honorary Active Member and member of the Member’s Committee of the John Templeton Foundation, the World Charity Foundation and The Templeton Religion Trust. He is member of the board of advisors of The Philanthropic Enterprise, and was member of the founding committee of Donors Trust. He is also the president and founder of the Hispanic American Center of Economic Research and is the author of Faith and Liberty. He is a regular contributor to Forbes.com writing a column “Intellectual Entrepreneurs” focusing on think tanks and policy scholars. He received the Global Leadership Award (2010) from the Leadership Institute (US), the Bow Group (U.K.), the World Congress of Families/Howard Center for Family, and recently received the 2014 Walter Judd Freedom Award. His book Faith and Liberty about the Christian roots of free market economics has been published in several editions in seven countries. In 2010, Atlas Network recognized Alex for 25 years of service"/>
    <s v="President of Atlas Network and previously President and CEO from 1991-2009. Mont Pelerin Society member since 1980. Board member of the Chase Foundation, the Acton Institute, and Fraser Institute. Member of the founding committee of Donors Trust."/>
    <x v="2"/>
    <s v="Alejandro"/>
    <s v="A."/>
    <m/>
    <s v="Chafuen"/>
    <m/>
  </r>
  <r>
    <s v="http://web.archive.org/web/20150811220052/https://www.atlasnetwork.org/about/people/board"/>
    <x v="6"/>
    <s v="Andrea Millen Rich_2015_Board Members"/>
    <x v="198"/>
    <s v="Mrs. Rich is the President of Center for Independent Thought, a non-profit organization whose current projects include Stossel in the Classroom, the annual Thomas Szasz Award for Outstanding Contribution to the Cause of Civil Liberties, and the Roy A. Childs Jr. Fund for Independent Scholars. She headed Laissez Faire Books for 23 years until her retirement in 2005."/>
    <s v="Oresident of Center for Independent Thought, a nonprofit organization with current projects that include Stossel in the Classroom."/>
    <x v="2"/>
    <s v="Andrea"/>
    <s v="Millen"/>
    <m/>
    <s v="Rich"/>
    <m/>
  </r>
  <r>
    <s v="http://web.archive.org/web/20150811220052/https://www.atlasnetwork.org/about/people/board"/>
    <x v="6"/>
    <s v="Charles Albers_2015_Board Members"/>
    <x v="2"/>
    <s v="Mr. Albers is a private investor, residing in Sarasota, FL, with nearly four decades of experience as a securities analyst and equity mutual fund portfolio manager at the Guardian Park Avenue Fund and the Oppenheimer Main Street Fund. He is a director of Parents in Charge Foundation and Ivy League Club of Sarasota among other organizations. He studied Economics and Finance at Kenyon College and Columbia University, and he is a Chartered Financial Analyst."/>
    <s v="Former security analyst and equity mutual fund portfolio manager at the Guardian Park Avenue Fund and the Oppenheimer Main Street Fund. Director of Parents in Charge Foundation, Ivy League Club of Sarasota, and the Downtown Sarasota Condo Association."/>
    <x v="2"/>
    <s v="Charles"/>
    <m/>
    <s v="Chuck"/>
    <s v="Albers"/>
    <m/>
  </r>
  <r>
    <s v="http://web.archive.org/web/20150811220052/https://www.atlasnetwork.org/about/people/board"/>
    <x v="6"/>
    <s v="Curtin Winsor, Jr._2015_Board Members"/>
    <x v="201"/>
    <s v="Curt Winsor entered the career U.S. Foreign Service in 1967. In 1972, he became Special Assistant to US Senator Bob Dole, Chairman of the Republican National Committee. He was a Washington representative of the Chase Manhattan Bank from 1973 -1979 and he served as U.S. Ambassador to Costa Rica under President Ronald Reagan from 1983 - 1985. Winsor built and owned the American Chemical Services Co. of West Virginia until its sale in 2012. He is a trustee of the W. H. Donner Foundation and a Governor of the Donner Canadian Foundation of Toronto. He is also a trustee of Africare and of the Hudson Institute. He received his B.A. from Brown University and his M.A. and Ph.D. from the School of International Service at American University."/>
    <s v="U.S. Ambassador to Costa Rica under President Ronald Reagan (1983 - 1985). Former owner, American Chemical Services Co. Trustee of the W. H. Donner Foundation, Africare, and the Hudson Institute."/>
    <x v="2"/>
    <s v="Curtin"/>
    <m/>
    <m/>
    <s v="Winsor"/>
    <s v="Jr."/>
  </r>
  <r>
    <s v="http://web.archive.org/web/20150811220052/https://www.atlasnetwork.org/about/people/board"/>
    <x v="6"/>
    <s v="Daniel Grossman_2015_Board Members"/>
    <x v="190"/>
    <s v="Former chairman of the Atlas Network's board of directors from 2008 to 2016. He was formerly chairman of the Foundation for Economic Education. "/>
    <s v="Former chairman of the Atlas Network's board of directors from 2008 to 2016. He was formerly chairman of the Foundation for Economic Education. "/>
    <x v="2"/>
    <s v="Daniel"/>
    <m/>
    <s v="Dan"/>
    <s v="Grossman"/>
    <m/>
  </r>
  <r>
    <s v="http://web.archive.org/web/20150811220052/https://www.atlasnetwork.org/about/people/board"/>
    <x v="6"/>
    <s v="Debbi Gibbs_2015_Board Members"/>
    <x v="191"/>
    <s v="Debbi Gibbs is the owner of Just Managing, a music agency, and has worked as an executive director in the broadcasting and entertainment industry for many years. In addition to her own business, Debbi serves on the board of two national non-profits and a corporation that produces High Speed Amphibious vehicles. She holds an Architecture degree, collects contemporary art, and lives in New York with her son."/>
    <s v="Owner of Just Managing, a music agency, and has worked as an executive director in the broadcasting and entertainment industry for many years."/>
    <x v="2"/>
    <s v="Debbi"/>
    <m/>
    <m/>
    <s v="Gibbs"/>
    <m/>
  </r>
  <r>
    <s v="http://web.archive.org/web/20150811220052/https://www.atlasnetwork.org/about/people/board"/>
    <x v="6"/>
    <s v="George Pearson_2015_Board Members"/>
    <x v="7"/>
    <s v="Mr. Pearson worked for nearly three decades for the Koch family as manager of various Koch Foundations and for Koch Industries in various corporate positions including Director of Public Affairs. He is involved in real estate development and investment as a principal in Industrial Development Investors, LLC. Mr. Pearson has served as an officer or director of various non-profit organizations, including the Institute for Humane Studies, the Cato Institute, and the Kansas Policy Institute."/>
    <s v="Manager of various Koch foundations. Worked for Koch Industries, including as director of public affairs. Principal in Industrial Development Investors, LLC.  Director, Institute for Humane Studies, the Cato Institute, and the Kansas Policy Institute."/>
    <x v="2"/>
    <s v="George"/>
    <m/>
    <m/>
    <s v="Pearson"/>
    <m/>
  </r>
  <r>
    <s v="http://web.archive.org/web/20150811220052/https://www.atlasnetwork.org/about/people/board"/>
    <x v="6"/>
    <s v="Gerry Ohrstrom_2015_Board Members"/>
    <x v="192"/>
    <s v="Former chairman of the Ohrstrom Foundation. Ohrstrom has been a director of various corporations and nonprofit organizations, including the Reason Foundation, the Santa Fe Institute, the Property and Environment Research Center, Africa Fighting Malaria, the International Policy Network, the Gruter Institute, the Intelligence Squared debate series, among others."/>
    <s v="Former chairman, Ohrstrom Foundation. Director of Reason Foundation, the Santa Fe Institute, the PERC, Africa Fighting Malaria, the International Policy Network, the Gruter Institute, the Intelligence Squared debate series, among others."/>
    <x v="2"/>
    <s v="Gerry"/>
    <m/>
    <m/>
    <s v="Ohrstrom"/>
    <m/>
  </r>
  <r>
    <s v="http://web.archive.org/web/20150811220052/https://www.atlasnetwork.org/about/people/board"/>
    <x v="6"/>
    <s v="Linda Whetstone_2015_Board Members"/>
    <x v="195"/>
    <s v="Chairman of the Atlas Network and Network for a Free Society and a board member of the Institute of Economic Affairs, and Istanbul Network for Liberty. She was previously on the board of the Mont Pelerin Society and co-organiser of MPS meetings in Nairobi and Istanbul."/>
    <s v="Chairman, Network for a Free Society. Director of Institute of Economic Affairs, and the Istanbul Network for Liberty. Previous chairman of IPN and a director of the Mont Pelerin Society. Daughter of the late Sir Anthony Fisher, Atlas's Founder."/>
    <x v="2"/>
    <s v="Linda"/>
    <m/>
    <m/>
    <s v="Whetstone"/>
    <m/>
  </r>
  <r>
    <s v="http://web.archive.org/web/20150811220052/https://www.atlasnetwork.org/about/people/board"/>
    <x v="6"/>
    <s v="Luis Henrique Ball_2015_Board Members"/>
    <x v="51"/>
    <s v="Ball is chairman and CEO of GrupoCiencia and Allegheny Medical Systems LLC."/>
    <s v="Ball is chairman and CEO of GrupoCiencia and Allegheny Medical Systems LLC."/>
    <x v="2"/>
    <s v="Luis"/>
    <s v="Henrique"/>
    <m/>
    <s v="Ball"/>
    <m/>
  </r>
  <r>
    <s v="http://web.archive.org/web/20150811220052/https://www.atlasnetwork.org/about/people/board"/>
    <x v="6"/>
    <s v="Nikolaos Monoyios_2015_Board Members"/>
    <x v="196"/>
    <s v="Co-owner of Eagle Valley Ranch LLC in Salmon, Idaho. Retired as senior vice president and head of the Main Street Team of mutual funds at OppenheimerFunds in June 2008"/>
    <s v="Co-owner of Eagle Valley Ranch LLC in Salmon, Idaho. Retired as senior vice president and head of the Main Street Team of mutual funds at OppenheimerFunds in June 2008"/>
    <x v="2"/>
    <s v="Nikolaos"/>
    <m/>
    <m/>
    <s v="Monoyios"/>
    <m/>
  </r>
  <r>
    <s v="http://web.archive.org/web/20150811220052/https://www.atlasnetwork.org/about/people/board"/>
    <x v="6"/>
    <s v="Peter Goettler_2015_Board Members"/>
    <x v="32"/>
    <s v="Peter Goettler was formerly managing director at Barclays Capital, where he served as Head of Investment Banking, Americas, Head of Global Leveraged Finance and Head of Global Loan Syndications. He was also Chief Executive, Latin America for Barclays plc. His primary philanthropic interests are the freedom movement and multiple sclerosis research and patient services. He is also a trustee of the National Multiple Sclerosis Society, New York City Chapter, where he serves as Board Chair."/>
    <s v="Former managing director at Barclays Capital. Was Chief Executive, Latin America for Barclays plc. Trustee of the National Multiple Sclerosis Society, New York City Chapter, where he serves as Board Chair."/>
    <x v="2"/>
    <s v="Peter"/>
    <m/>
    <m/>
    <s v="Goettler"/>
    <m/>
  </r>
  <r>
    <s v="http://web.archive.org/web/20150811220052/https://www.atlasnetwork.org/about/people/board"/>
    <x v="6"/>
    <s v="René Scull_2015_Board Members"/>
    <x v="199"/>
    <s v="Mr. Scull has extensive international experience, having worked in Asia as Vice President of Philip Morris; in South America, as Chairman of the Board of United Distillers Venezuela &amp; Chairman of the Board of Abal Hermanos in Uruguay; and in Central America, as Managing Director of Tabacalera El Salvador. He has a journalism degree from the U.C.A.B. University in Venezuela and a M.A. from the Escuela Contemporanea de Humanidades in Madrid. He also completed an Advanced Management Program in the Kellogg School of Management at Northwestern University. He is a member of the Mont Pelerin Society."/>
    <s v="Worked in Asia as vice president of Philip Morris, South America as chairman of the board of United Distillers Venezuela and chairman of the board of Abal Hermanos in Uruguay. Mont Pelerin Society member."/>
    <x v="2"/>
    <s v="René"/>
    <m/>
    <m/>
    <s v="Scull"/>
    <m/>
  </r>
  <r>
    <s v="http://web.archive.org/web/20150811220052/https://www.atlasnetwork.org/about/people/board"/>
    <x v="6"/>
    <s v="Timothy Browne_2015_Board Members"/>
    <x v="200"/>
    <s v="Mr. Browne is a private investor and independent consultant with experience in Latin America, Europe and the United States. He is a Director of the Institute for Humane Studies at George Mason University and a member of the Mont Pelerin Society. He received a degree in Economics from the Wharton School of the University of Pennsylvania."/>
    <s v="Private investor and independent consultant. Director of the Institute for Humane Studies at George Mason University, a member of the Mont Pelerin Society, and the recent past President of the Orinoco Foundation."/>
    <x v="2"/>
    <s v="Timothy"/>
    <m/>
    <m/>
    <s v="Browne"/>
    <m/>
  </r>
  <r>
    <s v="http://web.archive.org/web/20150811220052/https://www.atlasnetwork.org/about/people/board"/>
    <x v="6"/>
    <s v="William Sumner_2015_Board Members"/>
    <x v="197"/>
    <s v="Board member emeritus. Former treasurer and later director of Atlas Network, but has been inactive since 2013. Sumner is also director emeritus of the Institute for Humane Studies and a trustee emeritus of the University of San Francisco. He is also a member of the Mont Pelerin Society and the Philadelphia Society."/>
    <s v="Board Member Emeritus. Former Atlas treasurer, and chairman for 20 years.  Also director emeritus of the Institute for Humane Studies. Member of the Mont Pelerin Society and the Philadelphia Society."/>
    <x v="2"/>
    <s v="William"/>
    <m/>
    <m/>
    <s v="Sumner"/>
    <m/>
  </r>
  <r>
    <s v="http://web.archive.org/web/20140123231913/http://atlasnetwork.org/blog/2010/01/board-members/"/>
    <x v="7"/>
    <s v="Alejandro A. Chafuen_2014_Board Members"/>
    <x v="111"/>
    <s v="Dr. Chafuen became President of Atlas in 1991, and was elected to its Board in 2009. He joined Atlas in 1985 and worked alongside Sir Antony Fisher. He is also the president and founder of the Hispanic American Center of Economic Research. He is the author of Faith and Liberty, which has been published in Spain, Poland and Italy. He serves on the boards of the Chase Foundation of the Commonwealth of Virginia, the Acton Institute for the Study of Religion and Liberty, the Fraser Institute, and Grove City College."/>
    <s v="President of Atlas Network and previously President and CEO from 1991-2009. Mont Pelerin Society member since 1980. Board member of the Chase Foundation, the Acton Institute, and Fraser Institute. Member of the founding committee of Donors Trust."/>
    <x v="2"/>
    <s v="Alejandro"/>
    <s v="A."/>
    <m/>
    <s v="Chafuen"/>
    <m/>
  </r>
  <r>
    <s v="http://web.archive.org/web/20140123231913/http://atlasnetwork.org/blog/2010/01/board-members/"/>
    <x v="7"/>
    <s v="Andrea Millen Rich_2014_Board Members"/>
    <x v="198"/>
    <s v="Mrs. Rich is the President of Center for Independent Thought, a non-profit organization whose current projects include Stossel in the Classroom, the annual Thomas Szasz Award for Outstanding Contribution to the Cause of Civil Liberties, and the Roy A. Childs Jr. Fund for Independent Scholars. She headed Laissez Faire Books for 23 years until her retirement in 2005."/>
    <s v="Oresident of Center for Independent Thought, a nonprofit organization with current projects that include Stossel in the Classroom."/>
    <x v="2"/>
    <s v="Andrea"/>
    <s v="Millen"/>
    <m/>
    <s v="Rich"/>
    <m/>
  </r>
  <r>
    <s v="http://web.archive.org/web/20140123231913/http://atlasnetwork.org/blog/2010/01/board-members/"/>
    <x v="7"/>
    <s v="Charles Albers_2014_Board Members"/>
    <x v="2"/>
    <s v="Mr. Albers is a private investor, residing in Sarasota FL, with nearly four decades of experience as a security analyst and equity mutual fund portfolio manager at the Guardian Park Avenue Fund and the Oppenheimer Main Street Fund. He is a director of Parents in Charge Foundation, Ivy League Club of Sarasota, and the Downtown Sarasota Condo Association. He studied Economics and Finance at Kenyon College and Columbia University, and he is a Chartered Financial Analyst."/>
    <s v="Former security analyst and equity mutual fund portfolio manager at the Guardian Park Avenue Fund and the Oppenheimer Main Street Fund. Director of Parents in Charge Foundation, Ivy League Club of Sarasota, and the Downtown Sarasota Condo Association."/>
    <x v="2"/>
    <s v="Charles"/>
    <m/>
    <s v="Chuck"/>
    <s v="Albers"/>
    <m/>
  </r>
  <r>
    <s v="http://web.archive.org/web/20140123231913/http://atlasnetwork.org/blog/2010/01/board-members/"/>
    <x v="7"/>
    <s v="Curtin Winsor, Jr._2014_Board Members"/>
    <x v="201"/>
    <s v="Curt Winsor served as a career foreign service officer in the U.S. State Department and then as Special Assistant and Foreign Policy Advisor to the Chairman of the Republican National Committee, Senator Bob Dole, in 1972. He was the Washington Representative of the Chase Manhattan Bank; and, under President Reagan, as U.S. Ambassador to Costa Rica. Subsequently, he served as a Senior Consultant to the Department of Defense, and President of the Legislative Studies Institute. Winsor built and has owned the American Chemical Services Company of Marmet, WV, since 1980. He received his B.A. from Brown University and his M.A. and Ph.D. degrees from the School of International Service at American University."/>
    <s v="U.S. Ambassador to Costa Rica under President Ronald Reagan (1983 - 1985). Former owner, American Chemical Services Co. Trustee of the W. H. Donner Foundation, Africare, and the Hudson Institute."/>
    <x v="2"/>
    <s v="Curtin"/>
    <m/>
    <m/>
    <s v="Winsor"/>
    <s v="Jr."/>
  </r>
  <r>
    <s v="http://web.archive.org/web/20140123231913/http://atlasnetwork.org/blog/2010/01/board-members/"/>
    <x v="7"/>
    <s v="Daniel Grossman_2014_Board Members"/>
    <x v="190"/>
    <s v="Mr. Grossman is the Chairman of the Board for Atlas. He spent his working career as the founder and owner of various private businesses. He was formerly the Chairman of the Foundation for Economic Education, Irvington, NY. He graduated from Miami University in Oxford Ohio with a Degree in Economics, and from Columbia University in New York, NY with an MBA in Finance. Mr. Grossman resides in Washington, D.C."/>
    <s v="Chairman of the Board for Atlas. Former Chairman of the Foundation for Economic Education."/>
    <x v="2"/>
    <s v="Daniel"/>
    <m/>
    <s v="Dan"/>
    <s v="Grossman"/>
    <m/>
  </r>
  <r>
    <s v="http://web.archive.org/web/20140123231913/http://atlasnetwork.org/blog/2010/01/board-members/"/>
    <x v="7"/>
    <s v="Debbi Gibbs_2014_Board Members"/>
    <x v="191"/>
    <s v="Debbi Gibbs is the owner of Just Managing, a music agency, and has worked as an executive director in the broadcasting and entertainment industry for many years. In addition to her own business, Debbi serves on the board of two national non-profits and a corporation that produces High Speed Amphibious vehicles. She holds an Architecture degree, collects contemporary art, and lives in New York with her son."/>
    <s v="Owner of Just Managing, a music agency, and has worked as an executive director in the broadcasting and entertainment industry for many years."/>
    <x v="2"/>
    <s v="Debbi"/>
    <m/>
    <m/>
    <s v="Gibbs"/>
    <m/>
  </r>
  <r>
    <s v="http://web.archive.org/web/20140123231913/http://atlasnetwork.org/blog/2010/01/board-members/"/>
    <x v="7"/>
    <s v="George Pearson_2014_Board Members"/>
    <x v="7"/>
    <s v="Mr. Pearson worked for nearly three decades for the Koch family as manager of various Koch Foundations and for Koch Industries in various corporate positions including Director of Public Affairs. He is involved in real estate development and investment as a principal in Industrial Development Investors, LLC. Mr. Pearson has served as an officer or director of various non-profit organizations, including the Institute for Humane Studies, the Cato Institute, and the Kansas Policy Institute."/>
    <s v="Manager of various Koch foundations. Worked for Koch Industries, including as director of public affairs. Principal in Industrial Development Investors, LLC.  Director, Institute for Humane Studies, the Cato Institute, and the Kansas Policy Institute."/>
    <x v="2"/>
    <s v="George"/>
    <m/>
    <m/>
    <s v="Pearson"/>
    <m/>
  </r>
  <r>
    <s v="http://web.archive.org/web/20140123231913/http://atlasnetwork.org/blog/2010/01/board-members/"/>
    <x v="7"/>
    <s v="Gerry Ohrstrom_2014_Board Members"/>
    <x v="192"/>
    <s v="Gerry Ohrstrom is a private investor in New York City and former chairman of the Ohrstrom Foundation which was founded by his grandfather in 1953. In recent years Gerry has spent much of his time in the nonprofit sector. Prior to that, he worked in manufacturing, investment banking, and private equity. He is or has been a director of various corporations and nonprofit organizations, including the Reason Foundation, the Santa Fe Institute, the Property and Environment Research Center, Africa Fighting Malaria, the International Policy Network, the Gruter Institute, the Intelligence Squared debate series, the Booker T. Washington Learning Center, the Museum of the Rockies and the Yellowstone Park Foundation. He has been Co-Chairman of the President’s Council at Cold Spring Harbor Laboratory and is a member of the New York Academy of Science."/>
    <s v="Former chairman of the Ohrstrom Foundation. Is or has been a director of the Reason Foundation, the PERC, Africa Fighting Malaria, the International Policy Network, the Intelligence Squared debate series and numerous others"/>
    <x v="2"/>
    <s v="Gerry"/>
    <m/>
    <m/>
    <s v="Ohrstrom"/>
    <m/>
  </r>
  <r>
    <s v="http://web.archive.org/web/20140123231913/http://atlasnetwork.org/blog/2010/01/board-members/"/>
    <x v="7"/>
    <s v="John Blundell_2014_Board Members"/>
    <x v="202"/>
    <s v="Mr. Blundell is the Distinguished Senior Fellow of the London-based Institute of Economic Affairs, and author of Ladies for Liberty, Women Who Made a Difference in American History: A portrait of the Iron Lady. He is also a Visiting Fellow at The Heritage Foundation in Washington DC and has honorary Ph.D. degrees from both the University of Buckingham in the UK and Universidad Francisco Marroquin in Guatemala where he is also an honorary professor. He followed the late Sir Antony Fisher as President and CEO of Atlas from 1987 to 1991, and is a former President the Institute for Humane Studies and the Charles G. Koch Foundation. Between 1993 and 2009, he served as Director General and Ralph Harris Fellow of the Institute of Economic Affairs, described by Andrew Marr of the BBC as “undoubtedly the most influential think tank in modern British history."/>
    <s v="Distinguished Senior Fellow,  Institute of Economic Affairs. Visiting Fellow at The Heritage Foundation. President and CEO of Atlas from 1987 to 1991. President, the Institute for Humane Studies and the Charles G. Koch Foundation."/>
    <x v="2"/>
    <s v="John"/>
    <m/>
    <m/>
    <s v="Blundell"/>
    <m/>
  </r>
  <r>
    <s v="http://web.archive.org/web/20140123231913/http://atlasnetwork.org/blog/2010/01/board-members/"/>
    <x v="7"/>
    <s v="Linda Whetstone_2014_Board Members"/>
    <x v="195"/>
    <s v="Mrs. Whetstone is the daughter of Atlas’s founder, the late Sir Antony Fisher. In addition to her role on the Atlas Board of Directors, she serves as Chairman of the Network for a Free Society, and as a member of the Boards of the Institute of Economic Affairs, the Mont Pelerin Society, the Istanbul Network for Liberty and British Dressage. She runs a small business in England with her husband and writes on agricultural and development issues."/>
    <s v="Chairman, Network for a Free Society. Director of Institute of Economic Affairs, and the Istanbul Network for Liberty. Previous chairman of IPN and a director of the Mont Pelerin Society. Daughter of the late Sir Anthony Fisher, Atlas's Founder."/>
    <x v="2"/>
    <s v="Linda"/>
    <m/>
    <m/>
    <s v="Whetstone"/>
    <m/>
  </r>
  <r>
    <s v="http://web.archive.org/web/20140123231913/http://atlasnetwork.org/blog/2010/01/board-members/"/>
    <x v="7"/>
    <s v="Peter Goettler_2014_Board Members"/>
    <x v="32"/>
    <s v="Peter Goettler was formerly managing director at Barclays Capital, where he served as Head of Investment Banking, Americas, Head of Global Leveraged Finance and Head of Global Loan Syndications. He was also Chief Executive, Latin America for Barclays plc. His primary philanthropic interests are the freedom movement and multiple sclerosis research and patient services. He is also a trustee of the National Multiple Sclerosis Society, New York City Chapter, where he serves as Board Chair."/>
    <s v="Former managing director at Barclays Capital. Was Chief Executive, Latin America for Barclays plc. Trustee of the National Multiple Sclerosis Society, New York City Chapter, where he serves as Board Chair."/>
    <x v="2"/>
    <s v="Peter"/>
    <m/>
    <m/>
    <s v="Goettler"/>
    <m/>
  </r>
  <r>
    <s v="http://web.archive.org/web/20140123231913/http://atlasnetwork.org/blog/2010/01/board-members/"/>
    <x v="7"/>
    <s v="René Scull_2014_Board Members"/>
    <x v="199"/>
    <s v="Mr. Scull has extensive international experience, having worked in Asia as Vice President of Philip Morris; in South America, as Chairman of the Board of United Distillers Venezuela &amp; Chairman of the Board of Abal Hermanos in Uruguay; and in Central America, as Managing Director of Tabacalera El Salvador. He has a journalism degree from the U.C.A.B. University in Venezuela and a M.A. from the Escuela Contemporanea de Humanidades in Madrid. He also completed an Advanced Management Program in the Kellogg School of Northwestern University. He is a member of the Mont Pelerin Society."/>
    <s v="Worked in Asia as vice president of Philip Morris, South America as chairman of the board of United Distillers Venezuela and chairman of the board of Abal Hermanos in Uruguay. Mont Pelerin Society member."/>
    <x v="2"/>
    <s v="René"/>
    <m/>
    <m/>
    <s v="Scull"/>
    <m/>
  </r>
  <r>
    <s v="http://web.archive.org/web/20140123231913/http://atlasnetwork.org/blog/2010/01/board-members/"/>
    <x v="7"/>
    <s v="Timothy Browne_2014_Board Members"/>
    <x v="200"/>
    <s v="Mr. Browne is a private investor and independent consultant with experience in Latin America, Europe and the United States. He is a Director of the Institute for Humane Studies at George Mason University, a member of the Mont Pelerin Society, and the recent past President of the Orinoco Foundation. He received a degree in Economics from the Wharton School of the University of Pennsylvania. "/>
    <s v="Private investor and independent consultant. Director of the Institute for Humane Studies at George Mason University, a member of the Mont Pelerin Society, and the recent past President of the Orinoco Foundation."/>
    <x v="2"/>
    <s v="Timothy"/>
    <m/>
    <m/>
    <s v="Browne"/>
    <m/>
  </r>
  <r>
    <s v="http://web.archive.org/web/20140123231913/http://atlasnetwork.org/blog/2010/01/board-members/"/>
    <x v="7"/>
    <s v="William Sumner_2014_Board Members"/>
    <x v="197"/>
    <s v="Mr. Sumner has been a part of Atlas from its founding in 1981. He started as treasurer, and has been a director for more than a quarter century and served as chairman of the board for 20 of those years. He is a director emeritus of the Institute for Humane Studies, and a trustee emeritus of the University of San Francisco. He is also a member of the Mont Pelerin Society and the Philadelphia Society."/>
    <s v="Former Atlas treasurer, and chairman for 20 years.  Also director emeritus of the Institute for Humane Studies. Member of the Mont Pelerin Society and the Philadelphia Society."/>
    <x v="2"/>
    <s v="William"/>
    <m/>
    <m/>
    <s v="Sumner"/>
    <m/>
  </r>
  <r>
    <s v="http://web.archive.org/web/20130305173716/http://atlasnetwork.org/blog/2010/01/board-members/"/>
    <x v="8"/>
    <s v="Alejandro A. Chafuen_2013_Board Members"/>
    <x v="111"/>
    <s v="Dr. Chafuen became President of Atlas in 1991, and was elected to its Board in 2009. He joined Atlas in 1985 and worked alongside Sir Antony Fisher. He is also the president and founder of the Hispanic American Center of Economic Research. He is the author of Faith and Liberty, which has been published in Spain, Poland and Italy. He serves on the boards of the Chase Foundation of the Commonwealth of Virginia, the Acton Institute for the Study of Religion and Liberty, the Fraser Institute, and Grove City College."/>
    <s v="President of Atlas Network and previously President and CEO from 1991-2009. Mont Pelerin Society member since 1980. Board member of the Chase Foundation, the Acton Institute, and Fraser Institute. Member of the founding committee of Donors Trust."/>
    <x v="2"/>
    <s v="Alejandro"/>
    <s v="A."/>
    <m/>
    <s v="Chafuen"/>
    <m/>
  </r>
  <r>
    <s v="http://web.archive.org/web/20130305173716/http://atlasnetwork.org/blog/2010/01/board-members/"/>
    <x v="8"/>
    <s v="Andrea Millen Rich_2013_Board Members"/>
    <x v="198"/>
    <s v="Mrs. Rich is the President of Center for Independent Thought, a non-profit organization whose current projects include Stossel in the Classroom, the annual Thomas Szasz Award for Outstanding Contribution to the Cause of Civil Liberties, and the Roy A. Childs Jr. Fund for Independent Scholars. She headed Laissez Faire Books for 23 years until her retirement in 2005."/>
    <s v="Oresident of Center for Independent Thought, a nonprofit organization with current projects that include Stossel in the Classroom."/>
    <x v="2"/>
    <s v="Andrea"/>
    <s v="Millen"/>
    <m/>
    <s v="Rich"/>
    <m/>
  </r>
  <r>
    <s v="http://web.archive.org/web/20130305173716/http://atlasnetwork.org/blog/2010/01/board-members/"/>
    <x v="8"/>
    <s v="Charles Albers_2013_Board Members"/>
    <x v="2"/>
    <s v="Mr. Albers is a private investor, residing in Sarasota FL, with nearly four decades of experience as a security analyst and equity mutual fund portfolio manager at the Guardian Park Avenue Fund and the Oppenheimer Main Street Fund. He is a director of Parents in Charge Foundation, Ivy League Club of Sarasota, and the Downtown Sarasota Condo Association. He studied Economics and Finance at Kenyon College and Columbia University, and he is a Chartered Financial Analyst."/>
    <s v="Former security analyst and equity mutual fund portfolio manager at the Guardian Park Avenue Fund and the Oppenheimer Main Street Fund. Director of Parents in Charge Foundation, Ivy League Club of Sarasota, and the Downtown Sarasota Condo Association."/>
    <x v="2"/>
    <s v="Charles"/>
    <m/>
    <s v="Chuck"/>
    <s v="Albers"/>
    <m/>
  </r>
  <r>
    <s v="http://web.archive.org/web/20130305173716/http://atlasnetwork.org/blog/2010/01/board-members/"/>
    <x v="8"/>
    <s v="Curtin Winsor, Jr._2013_Board Members"/>
    <x v="201"/>
    <s v="Curt Winsor served as a career foreign service officer in the U.S. State Department and then as Special Assistant and Foreign Policy Advisor to the Chairman of the Republican National Committee, Senator Bob Dole, in 1972. He was the Washington Representative of the Chase Manhattan Bank; and, under President Reagan, as U.S. Ambassador to Costa Rica. Subsequently, he served as a Senior Consultant to the Department of Defense, and President of the Legislative Studies Institute. Winsor built and has owned the American Chemical Services Company of Marmet, WV, since 1980. He received his B.A. from Brown University and his M.A. and Ph.D. degrees from the School of International Service at American University."/>
    <s v="U.S. Ambassador to Costa Rica under President Ronald Reagan (1983 - 1985). Former owner, American Chemical Services Co. Trustee of the W. H. Donner Foundation, Africare, and the Hudson Institute."/>
    <x v="2"/>
    <s v="Curtin"/>
    <m/>
    <m/>
    <s v="Winsor"/>
    <s v="Jr."/>
  </r>
  <r>
    <s v="http://web.archive.org/web/20130305173716/http://atlasnetwork.org/blog/2010/01/board-members/"/>
    <x v="8"/>
    <s v="Daniel Grossman_2013_Board Members"/>
    <x v="190"/>
    <s v="Mr. Grossman is the Chairman of the Board for Atlas. He spent his working career as the founder and owner of various private businesses. He was formerly the Chairman of the Foundation for Economic Education, Irvington, NY. He graduated from Miami University in Oxford Ohio with a Degree in Economics, and from Columbia University in New York, NY with an MBA in Finance. Mr. Grossman resides in Washington, D.C."/>
    <s v="Chairman of the Board for Atlas. Former Chairman of the Foundation for Economic Education."/>
    <x v="2"/>
    <s v="Daniel"/>
    <m/>
    <s v="Dan"/>
    <s v="Grossman"/>
    <m/>
  </r>
  <r>
    <s v="http://web.archive.org/web/20130305173716/http://atlasnetwork.org/blog/2010/01/board-members/"/>
    <x v="8"/>
    <s v="George Pearson_2013_Board Members"/>
    <x v="7"/>
    <s v="Mr. Pearson worked for nearly three decades for the Koch family as manager of various Koch Foundations and for Koch Industries in various corporate positions including Director of Public Affairs. He is involved in real estate development and investment as a principal in Industrial Development Investors, LLC. Mr. Pearson has served as an officer or director of various non-profit organizations, including the Institute for Humane Studies, the Cato Institute, and the Kansas Policy Institute."/>
    <s v="Manager of various Koch foundations. Worked for Koch Industries, including as director of public affairs. Principal in Industrial Development Investors, LLC.  Director, Institute for Humane Studies, the Cato Institute, and the Kansas Policy Institute."/>
    <x v="2"/>
    <s v="George"/>
    <m/>
    <m/>
    <s v="Pearson"/>
    <m/>
  </r>
  <r>
    <s v="http://web.archive.org/web/20130305173716/http://atlasnetwork.org/blog/2010/01/board-members/"/>
    <x v="8"/>
    <s v="Gerry Ohrstrom_2013_Board Members"/>
    <x v="192"/>
    <s v="Gerry Ohrstrom is a private investor in New York City and former chairman of the Ohrstrom Foundation which was founded by his grandfather in 1953. In recent years Gerry has spent much of his time in the nonprofit sector. Prior to that, he worked in manufacturing, investment banking, and private equity. He is or has been a director of various corporations and nonprofit organizations, including the Reason Foundation, the Santa Fe Institute, the Property and Environment Research Center, Africa Fighting Malaria, the International Policy Network, the Gruter Institute, the Intelligence Squared debate series, the Booker T. Washington Learning Center, the Museum of the Rockies and the Yellowstone Park Foundation. He has been Co-Chairman of the President’s Council at Cold Spring Harbor Laboratory and is a member of the New York Academy of Science."/>
    <s v="Former chairman of the Ohrstrom Foundation. Is or has been a director of the Reason Foundation, the PERC, Africa Fighting Malaria, the International Policy Network, the Intelligence Squared debate series and numerous others"/>
    <x v="2"/>
    <s v="Gerry"/>
    <m/>
    <m/>
    <s v="Ohrstrom"/>
    <m/>
  </r>
  <r>
    <s v="http://web.archive.org/web/20130305173716/http://atlasnetwork.org/blog/2010/01/board-members/"/>
    <x v="8"/>
    <s v="John Blundell_2013_Board Members"/>
    <x v="202"/>
    <s v="Mr. Blundell is the Distinguished Senior Fellow of the London-based Institute of Economic Affairs, and author of Ladies for Liberty, Women Who Made a Difference in American History: A portrait of the Iron Lady. He is also a Visiting Fellow at The Heritage Foundation in Washington DC and has honorary Ph.D. degrees from both the University of Buckingham in the UK and Universidad Francisco Marroquin in Guatemala where he is also an honorary professor. He followed the late Sir Antony Fisher as President and CEO of Atlas from 1987 to 1991, and is a former President the Institute for Humane Studies and the Charles G. Koch Foundation. Between 1993 and 2009, he served as Director General and Ralph Harris Fellow of the Institute of Economic Affairs, described by Andrew Marr of the BBC as “undoubtedly the most influential think tank in modern British history."/>
    <s v="Distinguished Senior Fellow,  Institute of Economic Affairs. Visiting Fellow at The Heritage Foundation. President and CEO of Atlas from 1987 to 1991. President, the Institute for Humane Studies and the Charles G. Koch Foundation."/>
    <x v="2"/>
    <s v="John"/>
    <m/>
    <m/>
    <s v="Blundell"/>
    <m/>
  </r>
  <r>
    <s v="http://web.archive.org/web/20130305173716/http://atlasnetwork.org/blog/2010/01/board-members/"/>
    <x v="8"/>
    <s v="Linda Whetstone_2013_Board Members"/>
    <x v="195"/>
    <s v="Mrs. Whetstone is the daughter of Atlas’s founder, the late Sir Antony Fisher. In addition to her role on the Atlas Board of Directors, she serves as Chairman of the Network for a Free Society, and as a member of the Boards of the Institute of Economic Affairs, the Mont Pelerin Society, the Istanbul Network for Liberty and British Dressage. She runs a small business in England with her husband and writes on agricultural and development issues."/>
    <s v="Chairman, Network for a Free Society. Director of Institute of Economic Affairs, and the Istanbul Network for Liberty. Previous chairman of IPN and a director of the Mont Pelerin Society. Daughter of the late Sir Anthony Fisher, Atlas's Founder."/>
    <x v="2"/>
    <s v="Linda"/>
    <m/>
    <m/>
    <s v="Whetstone"/>
    <m/>
  </r>
  <r>
    <s v="http://web.archive.org/web/20130305173716/http://atlasnetwork.org/blog/2010/01/board-members/"/>
    <x v="8"/>
    <s v="René Scull_2013_Board Members"/>
    <x v="199"/>
    <s v="Mr. Scull has extensive international experience, having worked in Asia as Vice President of Philip Morris; in South America, as Chairman of the Board of United Distillers Venezuela &amp; Chairman of the Board of Abal Hermanos in Uruguay; and in Central America, as Managing Director of Tabacalera El Salvador. He has a journalism degree from the U.C.A.B. University in Venezuela and a M.A. from the Escuela Contemporanea de Humanidades in Madrid. He also completed an Advanced Management Program in the Kellogg School of Northwestern University. He is a member of the Mont Pelerin Society."/>
    <s v="Worked in Asia as vice president of Philip Morris, South America as chairman of the board of United Distillers Venezuela and chairman of the board of Abal Hermanos in Uruguay. Mont Pelerin Society member."/>
    <x v="2"/>
    <s v="René"/>
    <m/>
    <m/>
    <s v="Scull"/>
    <m/>
  </r>
  <r>
    <s v="http://web.archive.org/web/20130305173716/http://atlasnetwork.org/blog/2010/01/board-members/"/>
    <x v="8"/>
    <s v="Timothy Browne_2013_Board Members"/>
    <x v="200"/>
    <s v="Mr. Browne is a private investor and independent consultant with experience in Latin America, Europe and the United States. He is a Director of the Institute for Humane Studies at George Mason University, a member of the Mont Pelerin Society, and the recent past President of the Orinoco Foundation. He received a degree in Economics from the Wharton School of the University of Pennsylvania."/>
    <s v="Private investor and independent consultant. Director of the Institute for Humane Studies at George Mason University, a member of the Mont Pelerin Society, and the recent past President of the Orinoco Foundation."/>
    <x v="2"/>
    <s v="Timothy"/>
    <m/>
    <m/>
    <s v="Browne"/>
    <m/>
  </r>
  <r>
    <s v="http://web.archive.org/web/20130305173716/http://atlasnetwork.org/blog/2010/01/board-members/"/>
    <x v="8"/>
    <s v="William Sumner_2013_Board Members"/>
    <x v="197"/>
    <s v="Mr. Sumner has been a part of Atlas from its founding in 1981. He started as treasurer, and has been a director for more than a quarter century and served as chairman of the board for 20 of those years. He is a director emeritus of the Institute for Humane Studies, and a trustee emeritus of the University of San Francisco. He is also a member of the Mont Pelerin Society and the Philadelphia Society."/>
    <s v="Former Atlas treasurer, and chairman for 20 years.  Also director emeritus of the Institute for Humane Studies. Member of the Mont Pelerin Society and the Philadelphia Society."/>
    <x v="2"/>
    <s v="William"/>
    <m/>
    <m/>
    <s v="Sumner"/>
    <m/>
  </r>
  <r>
    <s v="http://web.archive.org/web/20120428000246/http://atlasnetwork.org/blog/2010/01/board-members"/>
    <x v="9"/>
    <s v="Abby Moffat_2012_Board Members"/>
    <x v="50"/>
    <s v="Mrs. Moffat is a trustee of the Diana Davis Spencer Foundation, as well as Vice President and Chief Operating Officer. She previously served as Vice Chair of Grants and Managing Trustee of the Shelby Cullom Davis Foundation. Mrs. Moffat also serves on the boards of the Intercollegiate Studies Institute, the Institute of World Politics, the Media Research Center, and the Heritage Foundation. Current memberships include the Philanthropy Roundtable, The Capital Speakers Club, and The Studies Group."/>
    <s v="Trustee, VP, and COO, Diana Davis Spencer Foundation. Former Managing Trustee, Shelby Cullom Davis Foundation. Director, Intercollegiate Studies Institute, Media Research Center, and Heritage Foundation. Member, Philanthropy Roundtable"/>
    <x v="2"/>
    <s v="Abby"/>
    <m/>
    <m/>
    <s v="Moffat"/>
    <m/>
  </r>
  <r>
    <s v="http://web.archive.org/web/20120428000246/http://atlasnetwork.org/blog/2010/01/board-members"/>
    <x v="9"/>
    <s v="Alejandro A. Chafuen_2012_Board Members"/>
    <x v="111"/>
    <s v="Dr. Chafuen became President of Atlas in 1991, and was elected to its Board in 2009. He joined Atlas in 1985 and worked alongside Sir Antony Fisher. He is also the president and founder of the Hispanic American Center of Economic Research. He is the author of Faith and Liberty, which has been published in Spain, Poland and Italy. He serves on the boards of the Chase Foundation of the Commonwealth of Virginia, the Acton Institute for the Study of Religion and Liberty, and the Fraser Institute. He recently became a trustee for Grove City College, PA."/>
    <s v="President of Atlas Network. Previously president and CEO from 1991–2009, and was elected to the board in 2009. Member of the Mont Pelerin Society since 1980."/>
    <x v="2"/>
    <s v="Alejandro"/>
    <s v="A."/>
    <m/>
    <s v="Chafuen"/>
    <m/>
  </r>
  <r>
    <s v="http://web.archive.org/web/20120428000246/http://atlasnetwork.org/blog/2010/01/board-members"/>
    <x v="9"/>
    <s v="Andrea Millen Rich_2012_Board Members"/>
    <x v="198"/>
    <s v="Mrs. Rich is the President of Center for Independent Thought, a non-profit organization whose current projects include Stossel in the Classroom, the annual Thomas Szasz Award for Outstanding Contribution to the Cause of Civil Liberties, and the Roy A. Childs Jr. Fund for Independent Scholars. She headed Laissez Faire Books for 23 years until her retirement in 2005."/>
    <s v="President of Center for Independent Thought, a nonprofit organization with current projects that include Stossel in the Classroom."/>
    <x v="2"/>
    <s v="Andrea"/>
    <s v="Millen"/>
    <m/>
    <s v="Rich"/>
    <m/>
  </r>
  <r>
    <s v="http://web.archive.org/web/20120428000246/http://atlasnetwork.org/blog/2010/01/board-members"/>
    <x v="9"/>
    <s v="Charles Albers_2012_Board Members"/>
    <x v="2"/>
    <s v="Mr. Albers is a private investor, residing in Sarasota FL, with nearly four decades of experience as a security analyst and equity mutual fund portfolio manager at the Guardian Park Avenue Fund and the Oppenheimer Main Street Fund. He is a director of Parents in Charge Foundation, Ivy League Club of Sarasota, and the Downtown Sarasota Condo Association. He studied Economics and Finance at Kenyon College and Columbia University."/>
    <s v="Former security analyst and equity mutual fund portfolio manager at the Guardian Park Avenue Fund and the Oppenheimer Main Street Fund. Director of Parents in Charge Foundation, Ivy League Club of Sarasota, and the Downtown Sarasota Condo Association."/>
    <x v="2"/>
    <s v="Charles"/>
    <m/>
    <s v="Chuck"/>
    <s v="Albers"/>
    <m/>
  </r>
  <r>
    <s v="http://web.archive.org/web/20120428000246/http://atlasnetwork.org/blog/2010/01/board-members"/>
    <x v="9"/>
    <s v="Curtin Winsor, Jr._2012_Board Members"/>
    <x v="201"/>
    <s v="Ambassador Winsor has served as Special Assistant and Foreign Policy Advisor to Senator Bob Dole; as Washington Representative of the Chase Manhattan Bank; and, under President Reagan, Ambassador to Costa Rica. Subsequently, he served as a Senior Consultant to the Department of Defense, and President of the Legislative Studies Institute. Winsor built and has owned the American Chemical Services Company of Marmet, WV, since 1980. He received his MA and Ph.D. degrees from the School of International Service at American University."/>
    <s v="U.S. Ambassador to Costa Rica under President Ronald Reagan (1983 - 1985). Former owner, American Chemical Services Co. Trustee of the W. H. Donner Foundation, Africare, and the Hudson Institute."/>
    <x v="2"/>
    <s v="Curtin"/>
    <m/>
    <m/>
    <s v="Winsor"/>
    <s v="Jr."/>
  </r>
  <r>
    <s v="http://web.archive.org/web/20120428000246/http://atlasnetwork.org/blog/2010/01/board-members"/>
    <x v="9"/>
    <s v="Daniel Grossman_2012_Board Members"/>
    <x v="190"/>
    <s v="Mr. Grossman is the Chairman of the Board for Atlas. He spent his working career as the founder and owner of various private businesses. He was formerly the Chairman of the Foundation for Economic Education, Irvington, NY. He graduated from Miami University in Oxford Ohio with a Degree in Economics, and from Columbia University in New York, NY with an MBA in Finance. Mr. Grossman resides in Washington, D.C."/>
    <s v="Chairman of the Board for Atlas. Former Chairman of the Foundation for Economic Education."/>
    <x v="2"/>
    <s v="Daniel"/>
    <m/>
    <s v="Dan"/>
    <s v="Grossman"/>
    <m/>
  </r>
  <r>
    <s v="http://web.archive.org/web/20120428000246/http://atlasnetwork.org/blog/2010/01/board-members"/>
    <x v="9"/>
    <s v="George Pearson_2012_Board Members"/>
    <x v="7"/>
    <s v="Mr. Pearson worked for nearly three decades for the Koch family as manager of various Koch Foundations and for Koch Industries in various corporate positions including Director of Public Affairs. He is involved in real estate development and investment as a principal in Industrial Development Investors, LLC. Mr. Pearson has served as officer or director of various non-profit organizations, including the Institute for Humane Studies, the Cato Institute, and the Kansas Policy Institute."/>
    <s v="Manager of various Koch foundations. Worked for Koch Industries, including as director of public affairs. Principal in Industrial Development Investors, LLC.  Director, Institute for Humane Studies, the Cato Institute, and the Kansas Policy Institute."/>
    <x v="2"/>
    <s v="George"/>
    <m/>
    <m/>
    <s v="Pearson"/>
    <m/>
  </r>
  <r>
    <s v="http://web.archive.org/web/20120428000246/http://atlasnetwork.org/blog/2010/01/board-members"/>
    <x v="9"/>
    <s v="John Blundell_2012_Board Members"/>
    <x v="202"/>
    <s v="Mr. Blundell is the Distinguished Senior Fellow of the London-based Institute of Economic Affairs, and author of Ladies for Liberty, Waging The War Of Ideas and Margaret Thatcher: Portrait Of An Iron Lady. He is a former President of the Atlas Economic Research Foundation, the Institute for Humane Studies, and the Charles G. Koch Foundation. Between 1993 and 2009, he served as Director General and Ralph Harris Fellow of the Institute of Economic Affairs, described by Andrew Marr of the BBC as “undoubtedly the most influential think tank in modern British history.”"/>
    <s v="Distinguished Senior Fellow,  Institute of Economic Affairs. Visiting Fellow at The Heritage Foundation. President and CEO of Atlas from 1987 to 1991. President, the Institute for Humane Studies and the Charles G. Koch Foundation."/>
    <x v="2"/>
    <s v="John"/>
    <m/>
    <m/>
    <s v="Blundell"/>
    <m/>
  </r>
  <r>
    <s v="http://web.archive.org/web/20120428000246/http://atlasnetwork.org/blog/2010/01/board-members"/>
    <x v="9"/>
    <s v="Linda Whetstone_2012_Board Members"/>
    <x v="195"/>
    <s v="Mrs. Whetstone is the daughter of Atlas's founder, the late Sir Antony Fisher. In addition to her role on the Atlas Board of Directors, she serves as Chairman of the International Policy Network (UK), and as a member of the Boards of the Institute of Economic Affairs and the Mont Pelerin Society. Mrs. Whetstone runs a small business in England with her husband and writes on agricultural and development issues."/>
    <s v="Daughter of Atlas's founder, the late Sir Antony Fisher. Chairman of the International Policy Network (UK), Director at Institute of Economic Affairs and the Mont Pelerin Society. "/>
    <x v="2"/>
    <s v="Linda"/>
    <m/>
    <m/>
    <s v="Whetstone"/>
    <m/>
  </r>
  <r>
    <s v="http://web.archive.org/web/20120428000246/http://atlasnetwork.org/blog/2010/01/board-members"/>
    <x v="9"/>
    <s v="René Scull_2012_Board Members"/>
    <x v="199"/>
    <s v="Mr. Scull has extensive international experience, having worked in Asia as Vice President of Philip Morris; in South America, as Chairman of the Board of United Distillers Venezuela &amp; Chairman of the Board of Abal Hermanos in Uruguay; &amp; in Central America, as Managing Director of Tabacalera El Salvador. Mr. Scull has a MA from the Escuela Contemporanea de Humanidades in Madrid. He also completed an Advanced Management Program in the Kellogg School of Northwestern University. He is a member of the Mont Pelerin Society."/>
    <s v="Worked in Asia as vice president of Philip Morris, South America as chairman of the board of United Distillers Venezuela and chairman of the board of Abal Hermanos in Uruguay. Mont Pelerin Society member."/>
    <x v="2"/>
    <s v="René"/>
    <m/>
    <m/>
    <s v="Scull"/>
    <m/>
  </r>
  <r>
    <s v="http://web.archive.org/web/20120428000246/http://atlasnetwork.org/blog/2010/01/board-members"/>
    <x v="9"/>
    <s v="Timothy Browne_2012_Board Members"/>
    <x v="200"/>
    <s v="Mr. Browne is a private investor and independent consultant with experience in Latin America, Europe and the United States. He is a Director of the Institute for Humane Studies at George Mason University, a member of the Mont Pelerin Society, and the recent past President of the Orinoco Foundation. He received a degree in Economics from the Wharton School of the University of Pennsylvania."/>
    <s v="Private investor and independent consultant. Director of the Institute for Humane Studies at George Mason University, a member of the Mont Pelerin Society, and the recent past President of the Orinoco Foundation."/>
    <x v="2"/>
    <s v="Timothy"/>
    <m/>
    <m/>
    <s v="Browne"/>
    <m/>
  </r>
  <r>
    <s v="http://web.archive.org/web/20120428000246/http://atlasnetwork.org/blog/2010/01/board-members"/>
    <x v="9"/>
    <s v="William Sumner_2012_Board Members"/>
    <x v="197"/>
    <s v="Mr. Sumner has been a part of Atlas from its founding in 1981. He started as treasurer, and has been a director for more than a quarter century and served as chairman of the board for 20 of those years. He is a director of the Institute for Humane Studies, and a trustee emeritus of the University of San Francisco."/>
    <s v="Former Atlas treasurer, and chairman for 20 years.  Also director emeritus of the Institute for Humane Studies. Member of the Mont Pelerin Society and the Philadelphia Society."/>
    <x v="2"/>
    <s v="William"/>
    <m/>
    <m/>
    <s v="Sumner"/>
    <m/>
  </r>
  <r>
    <s v="http://web.archive.org/web/20110106033406/http://atlasnetwork.org/blog/2010/01/board-members/"/>
    <x v="10"/>
    <s v="Abby Moffat_2011_Board Members"/>
    <x v="50"/>
    <s v="Mrs. Moffat is a trustee of the Diana Davis Spencer Foundation, as well as Vice President and Chief Operating Officer. She previously served as Vice Chair of Grants and Managing Trustee of the Shelby Cullom Davis Foundation. Mrs. Moffat also serves on the boards of the Intercollegiate Studies Institute, the Institute of World Politics, the Media Research Center, and the Heritage Foundation. Current memberships include the Philanthropy Roundtable, The Capital Speakers Club, and The Studies Group."/>
    <s v="Trustee, VP, and COO, Diana Davis Spencer Foundation. Former Managing Trustee, Shelby Cullom Davis Foundation. Director, Intercollegiate Studies Institute, Media Research Center, and Heritage Foundation. Member, Philanthropy Roundtable"/>
    <x v="2"/>
    <s v="Abby"/>
    <m/>
    <m/>
    <s v="Moffat"/>
    <m/>
  </r>
  <r>
    <s v="http://web.archive.org/web/20110106033406/http://atlasnetwork.org/blog/2010/01/board-members/"/>
    <x v="10"/>
    <s v="Alejandro A. Chafuen_2011_Board Members"/>
    <x v="111"/>
    <s v="Dr. Chafuen became President of Atlas in 1991, and was elected to its Board in 2009. He joined Atlas in 1985 and worked alongside Sir Antony Fisher. He is also the president and founder of the Hispanic American Center of Economic Research. He is the author of Faith and Liberty, which has been published in Spain, Poland and Italy. He serves on the boards of the Chase Foundation of the Commonwealth of Virginia, the Acton Institute for the Study of Religion and Liberty, and the Fraser Institute. He recently became a trustee for Grove City College, PA."/>
    <s v="President of Atlas Network. Previously president and CEO from 1991–2009, and was elected to the board in 2009. Member of the Mont Pelerin Society since 1980."/>
    <x v="2"/>
    <s v="Alejandro"/>
    <s v="A."/>
    <m/>
    <s v="Chafuen"/>
    <m/>
  </r>
  <r>
    <s v="http://web.archive.org/web/20110106033406/http://atlasnetwork.org/blog/2010/01/board-members/"/>
    <x v="10"/>
    <s v="Andrea Millen Rich_2011_Board Members"/>
    <x v="198"/>
    <s v="Mrs. Rich is the President of Center for Independent Thought, a non-profit organization whose current projects include Stossel in the Classroom, the annual Thomas Szasz Award for Outstanding Contribution to the Cause of Civil Liberties, and the Roy A. Childs Jr. Fund for Independent Scholars. She headed Laissez Faire Books for 23 years until her retirement in 2005."/>
    <s v="Oresident of Center for Independent Thought, a nonprofit organization with current projects that include Stossel in the Classroom."/>
    <x v="2"/>
    <s v="Andrea"/>
    <s v="Millen"/>
    <m/>
    <s v="Rich"/>
    <m/>
  </r>
  <r>
    <s v="http://web.archive.org/web/20110106033406/http://atlasnetwork.org/blog/2010/01/board-members/"/>
    <x v="10"/>
    <s v="Charles Albers_2011_Board Members"/>
    <x v="2"/>
    <s v="Mr. Albers is a private investor, residing in Sarasota FL, with nearly four decades of experience as a security analyst and equity mutual fund portfolio manager at the Guardian Park Avenue Fund and the Oppenheimer Main Street Fund. He is a director of Parents in Charge Foundation, Ivy League Club of Sarasota, and the Downtown Sarasota Condo Association. He studied Economics and Finance at Kenyon College and Columbia University."/>
    <s v="Former security analyst and equity mutual fund portfolio manager at the Guardian Park Avenue Fund and the Oppenheimer Main Street Fund. Director of Parents in Charge Foundation, Ivy League Club of Sarasota, and the Downtown Sarasota Condo Association."/>
    <x v="2"/>
    <s v="Charles"/>
    <m/>
    <s v="Chuck"/>
    <s v="Albers"/>
    <m/>
  </r>
  <r>
    <s v="http://web.archive.org/web/20110106033406/http://atlasnetwork.org/blog/2010/01/board-members/"/>
    <x v="10"/>
    <s v="Curtin Winsor, Jr._2011_Board Members"/>
    <x v="201"/>
    <s v="Ambassador Winsor has served as Special Assistant and Foreign Policy Advisor to Senator Bob Dole; as Washington Representative of the Chase Manhattan Bank; and, under President Reagan, Ambassador to Costa Rica. Subsequently, he served as a Senior Consultant to the Department of Defense, and President of the Legislative Studies Institute. Winsor built and has owned the American Chemical Services Company of Marmet, WV, since 1980. He received his MA and Ph.D. degrees from the School of International Service at American University."/>
    <s v="U.S. Ambassador to Costa Rica under President Ronald Reagan (1983 - 1985). Former owner, American Chemical Services Co. Trustee of the W. H. Donner Foundation, Africare, and the Hudson Institute."/>
    <x v="2"/>
    <s v="Curtin"/>
    <m/>
    <m/>
    <s v="Winsor"/>
    <s v="Jr."/>
  </r>
  <r>
    <s v="http://web.archive.org/web/20110106033406/http://atlasnetwork.org/blog/2010/01/board-members/"/>
    <x v="10"/>
    <s v="Daniel Grossman_2011_Board Members"/>
    <x v="190"/>
    <s v="Mr. Grossman is the Chairman of the Board for Atlas. He spent his working career as the founder and owner of various private businesses. He was formerly the Chairman of the Foundation for Economic Education, Irvington, NY. He graduated from Miami University in Oxford Ohio with a Degree in Economics, and from Columbia University in New York, NY with an MBA in Finance. Mr. Grossman resides in Washington, D.C."/>
    <s v="Chairman of the Board for Atlas. Former Chairman of the Foundation for Economic Education."/>
    <x v="2"/>
    <s v="Daniel"/>
    <m/>
    <s v="Dan"/>
    <s v="Grossman"/>
    <m/>
  </r>
  <r>
    <s v="http://web.archive.org/web/20110106033406/http://atlasnetwork.org/blog/2010/01/board-members/"/>
    <x v="10"/>
    <s v="George Pearson_2011_Board Members"/>
    <x v="7"/>
    <s v="Mr. Pearson worked for nearly three decades for the Koch family as manager of various Koch Foundations and for Koch Industries in various corporate positions including Director of Public Affairs. He is involved in real estate development and investment as a principal in Industrial Development Investors, LLC. Mr. Pearson has served as officer or director of various non-profit organizations, including the Institute for Humane Studies, the Cato Institute, and the Kansas Policy Institute."/>
    <s v="Manager of various Koch foundations. Worked for Koch Industries, including as director of public affairs. Principal in Industrial Development Investors, LLC.  Director, Institute for Humane Studies, the Cato Institute, and the Kansas Policy Institute."/>
    <x v="2"/>
    <s v="George"/>
    <m/>
    <m/>
    <s v="Pearson"/>
    <m/>
  </r>
  <r>
    <s v="http://web.archive.org/web/20110106033406/http://atlasnetwork.org/blog/2010/01/board-members/"/>
    <x v="10"/>
    <s v="John Blundell_2011_Board Members"/>
    <x v="202"/>
    <s v="Mr. Blundell is the Distinguished Senior Fellow of the London-based Institute of Economic Affairs, and author of Waging The War Of Ideas and Margaret Thatcher: Portrait Of An Iron Lady. He is a former President of the Atlas Economic Research Foundation, the Institute for Humane Studies, and the Charles G. Koch Foundation. Between 1993 and 2009, he served as Director General and Ralph Harris Fellow of the Institute of Economic Affairs, described by Andrew Marr of the BBC as “undoubtedly the most influential think tank in modern British history.”"/>
    <s v="Distinguished Senior Fellow,  Institute of Economic Affairs. Visiting Fellow at The Heritage Foundation. President and CEO of Atlas from 1987 to 1991. President, the Institute for Humane Studies and the Charles G. Koch Foundation."/>
    <x v="2"/>
    <s v="John"/>
    <m/>
    <m/>
    <s v="Blundell"/>
    <m/>
  </r>
  <r>
    <s v="http://web.archive.org/web/20110106033406/http://atlasnetwork.org/blog/2010/01/board-members/"/>
    <x v="10"/>
    <s v="Linda Whetstone_2011_Board Members"/>
    <x v="195"/>
    <s v="Mrs. Whetstone is the daughter of Atlas’s founder, the late Sir Antony Fisher. In addition to her role on the Atlas Board of Directors, she serves as Chairman of the International Policy Network (UK), and as a member of the Boards of the Institute of Economic Affairs and the Mont Pelerin Society. Mrs. Whetstone runs a small business in England with her husband and writes on agricultural and development issues."/>
    <s v="Daughter of Atlas's founder, the late Sir Antony Fisher. Chairman of the International Policy Network (UK), Director at Institute of Economic Affairs and the Mont Pelerin Society. "/>
    <x v="2"/>
    <s v="Linda"/>
    <m/>
    <m/>
    <s v="Whetstone"/>
    <m/>
  </r>
  <r>
    <s v="http://web.archive.org/web/20110106033406/http://atlasnetwork.org/blog/2010/01/board-members/"/>
    <x v="10"/>
    <s v="René Scull_2011_Board Members"/>
    <x v="199"/>
    <s v="Mr. Scull has extensive international experience, having worked in Asia as Vice President of Philip Morris; in South America, as Chairman of the Board of United Distillers Venezuela &amp; Chairman of the Board of Abal Hermanos in Uruguay; &amp; in Central America, as Managing Director of Tabacalera El Salvador. Mr. Scull has a MA from the Escuela Contemporanea de Humanidades in Madrid. He also completed an Advanced Management Program in the Kellogg School of Northwestern University. He is a member of the Mont Pelerin Society."/>
    <s v="Worked in Asia as vice president of Philip Morris, South America as chairman of the board of United Distillers Venezuela and chairman of the board of Abal Hermanos in Uruguay. Mont Pelerin Society member."/>
    <x v="2"/>
    <s v="René"/>
    <m/>
    <m/>
    <s v="Scull"/>
    <m/>
  </r>
  <r>
    <s v="http://web.archive.org/web/20110106033406/http://atlasnetwork.org/blog/2010/01/board-members/"/>
    <x v="10"/>
    <s v="Timothy Browne_2011_Board Members"/>
    <x v="200"/>
    <s v="Mr. Browne is a private investor and independent consultant with experience in Latin America, Europe and the United States. He is a Director of the Institute for Humane Studies at George Mason University, a member of the Mont Pelerin Society, and the recent past President of the Orinoco Foundation. He received a degree in Economics from the Wharton School of the University of Pennsylvania."/>
    <s v="Private investor and independent consultant. Director of the Institute for Humane Studies at George Mason University, a member of the Mont Pelerin Society, and the recent past President of the Orinoco Foundation."/>
    <x v="2"/>
    <s v="Timothy"/>
    <m/>
    <m/>
    <s v="Browne"/>
    <m/>
  </r>
  <r>
    <s v="http://web.archive.org/web/20110106033406/http://atlasnetwork.org/blog/2010/01/board-members/"/>
    <x v="10"/>
    <s v="William Sumner_2011_Board Members"/>
    <x v="197"/>
    <s v="Mr. Sumner has been a part of Atlas from its founding in 1981. He started as treasurer, and has been a director for more than a quarter century and served as chairman of the board for 20 of those years. He is a director of the Institute for Humane Studies, and a trustee emeritus of the University of San Francisco."/>
    <s v="Former Atlas treasurer, and chairman for 20 years.  Also director emeritus of the Institute for Humane Studies. Member of the Mont Pelerin Society and the Philadelphia Society."/>
    <x v="2"/>
    <s v="William"/>
    <m/>
    <m/>
    <s v="Sumner"/>
    <m/>
  </r>
  <r>
    <s v="http://web.archive.org/web/20101116213554/http://atlasnetwork.org/blog/2010/01/board-members/"/>
    <x v="11"/>
    <s v="Abby Moffat_2010_Board Members"/>
    <x v="50"/>
    <s v="Mrs. Moffat is a trustee of the Diana Davis Spencer Foundation, as well as Vice President and Chief Operating Officer. She previously served as Vice Chair of Grants and Managing Trustee of the Shelby Cullom Davis Foundation. Mrs. Moffat also serves on the boards of the Intercollegiate Studies Institute, the Institute of World Politics, the Media Research Center, and the Heritage Foundation. Current memberships include the Philanthropy Roundtable, The Capital Speakers Club, and The Studies Group."/>
    <s v="Trustee, VP, and COO, Diana Davis Spencer Foundation. Former Managing Trustee, Shelby Cullom Davis Foundation. Director, Intercollegiate Studies Institute, Media Research Center, and Heritage Foundation. Member, Philanthropy Roundtable"/>
    <x v="2"/>
    <s v="Abby"/>
    <m/>
    <m/>
    <s v="Moffat"/>
    <m/>
  </r>
  <r>
    <s v="http://web.archive.org/web/20101116213554/http://atlasnetwork.org/blog/2010/01/board-members/"/>
    <x v="11"/>
    <s v="Alejandro A. Chafuen_2010_Board Members"/>
    <x v="111"/>
    <s v="Dr. Chafuen became President of Atlas in 1991, and was elected to its Board in 2009. He joined Atlas in 1985 and worked alongside Sir Antony Fisher. He is also the president and founder of the Hispanic American Center of Economic Research. He is the author of Faith and Liberty, which has been published in Spain, Poland and Italy. He serves on the boards of the Chase Foundation of the Commonwealth of Virginia, the Acton Institute for the Study of Religion and Liberty, and the Fraser Institute. He recently became a trustee for Grove City College, PA."/>
    <s v="President of Atlas Network. Previously president and CEO from 1991–2009, and was elected to the board in 2009. Member of the Mont Pelerin Society since 1980."/>
    <x v="2"/>
    <s v="Alejandro"/>
    <s v="A."/>
    <m/>
    <s v="Chafuen"/>
    <m/>
  </r>
  <r>
    <s v="http://web.archive.org/web/20101116213554/http://atlasnetwork.org/blog/2010/01/board-members/"/>
    <x v="11"/>
    <s v="Andrea Millen Rich_2010_Board Members"/>
    <x v="198"/>
    <s v="Mrs. Rich is the President of Center for Independent Thought, a non-profit organization whose current projects include Stossel in the Classroom, the annual Thomas Szasz Award for Outstanding Contribution to the Cause of Civil Liberties, and the Roy A. Childs Jr. Fund for Independent Scholars. She headed Laissez Faire Books for 23 years until her retirement in 2005."/>
    <s v="Oresident of Center for Independent Thought, a nonprofit organization with current projects that include Stossel in the Classroom."/>
    <x v="2"/>
    <s v="Andrea"/>
    <s v="Millen"/>
    <m/>
    <s v="Rich"/>
    <m/>
  </r>
  <r>
    <s v="http://web.archive.org/web/20101116213554/http://atlasnetwork.org/blog/2010/01/board-members/"/>
    <x v="11"/>
    <s v="Charles Albers_2010_Board Members"/>
    <x v="2"/>
    <s v="Mr. Albers is a private investor, residing in Sarasota FL, with nearly four decades of experience as a security analyst and equity mutual fund portfolio manager at the Guardian Park Avenue Fund and the Oppenheimer Main Street Fund. He is a director of Parents in Charge Foundation, Ivy League Club of Sarasota, and the Downtown Sarasota Condo Association. He studied Economics and Finance at Kenyon College and Columbia University."/>
    <s v="Former security analyst and equity mutual fund portfolio manager at the Guardian Park Avenue Fund and the Oppenheimer Main Street Fund. Director of Parents in Charge Foundation, Ivy League Club of Sarasota, and the Downtown Sarasota Condo Association."/>
    <x v="2"/>
    <s v="Charles"/>
    <m/>
    <s v="Chuck"/>
    <s v="Albers"/>
    <m/>
  </r>
  <r>
    <s v="http://web.archive.org/web/20101116213554/http://atlasnetwork.org/blog/2010/01/board-members/"/>
    <x v="11"/>
    <s v="Curtin Winsor, Jr._2010_Board Members"/>
    <x v="201"/>
    <s v="Ambassador Winsor has served as Special Assistant and Foreign Policy Advisor to Senator Bob Dole; as Washington Representative of the Chase Manhattan Bank; and, under President Reagan, Ambassador to Costa Rica. Subsequently, he served as a Senior Consultant to the Department of Defense, and President of the Legislative Studies Institute. Winsor built and has owned the American Chemical Services Company of Marmet, WV, since 1980. He received his MA and Ph.D. degrees from the School of International Service at American University."/>
    <s v="U.S. Ambassador to Costa Rica under President Ronald Reagan (1983 - 1985). Former owner, American Chemical Services Co. Trustee of the W. H. Donner Foundation, Africare, and the Hudson Institute."/>
    <x v="2"/>
    <s v="Curtin"/>
    <m/>
    <m/>
    <s v="Winsor"/>
    <s v="Jr."/>
  </r>
  <r>
    <s v="http://web.archive.org/web/20101116213554/http://atlasnetwork.org/blog/2010/01/board-members/"/>
    <x v="11"/>
    <s v="Daniel Grossman_2010_Board Members"/>
    <x v="190"/>
    <s v="Mr. Grossman is the Chairman of the Board for Atlas. He spent his working career as the founder and owner of various private businesses. He was formerly the Chairman of the Foundation for Economic Education, Irvington, NY. He graduated from Miami University in Oxford Ohio with a Degree in Economics, and from Columbia University in New York, NY with an MBA in Finance. Mr. Grossman resides in Washington, D.C."/>
    <s v="Chairman of the Board for Atlas. Former Chairman of the Foundation for Economic Education."/>
    <x v="2"/>
    <s v="Daniel"/>
    <m/>
    <s v="Dan"/>
    <s v="Grossman"/>
    <m/>
  </r>
  <r>
    <s v="http://web.archive.org/web/20101116213554/http://atlasnetwork.org/blog/2010/01/board-members/"/>
    <x v="11"/>
    <s v="George Pearson_2010_Board Members"/>
    <x v="7"/>
    <s v="Mr. Pearson worked for nearly three decades for the Koch family as manager of various Koch Foundations and for Koch Industries in various corporate positions including Director of Public Affairs. He is involved in real estate development and investment as a principal in Industrial Development Investors, LLC. Mr. Pearson has served as officer or director of various non-profit organizations, including the Institute for Humane Studies, the Cato Institute, and the Kansas Policy Institute."/>
    <s v="Manager of various Koch foundations. Worked for Koch Industries, including as director of public affairs. Principal in Industrial Development Investors, LLC.  Director, Institute for Humane Studies, the Cato Institute, and the Kansas Policy Institute."/>
    <x v="2"/>
    <s v="George"/>
    <m/>
    <m/>
    <s v="Pearson"/>
    <m/>
  </r>
  <r>
    <s v="http://web.archive.org/web/20101116213554/http://atlasnetwork.org/blog/2010/01/board-members/"/>
    <x v="11"/>
    <s v="John Blundell_2010_Board Members"/>
    <x v="202"/>
    <s v="Mr. Blundell is the Distinguished Senior Fellow of the London-based Institute of Economic Affairs, and author of Waging The War Of Ideas and Margaret Thatcher: Portrait Of An Iron Lady. He is a former President of the Atlas Economic Research Foundation, the Institute for Humane Studies, and the Charles G. Koch Foundation. Between 1993 and 2009, he served as Director General and Ralph Harris Fellow of the Institute of Economic Affairs, described by Andrew Marr of the BBC as “undoubtedly the most influential think tank in modern British history.”"/>
    <s v="Distinguished Senior Fellow,  Institute of Economic Affairs. Visiting Fellow at The Heritage Foundation. President and CEO of Atlas from 1987 to 1991. President, the Institute for Humane Studies and the Charles G. Koch Foundation."/>
    <x v="2"/>
    <s v="John"/>
    <m/>
    <m/>
    <s v="Blundell"/>
    <m/>
  </r>
  <r>
    <s v="http://web.archive.org/web/20101116213554/http://atlasnetwork.org/blog/2010/01/board-members/"/>
    <x v="11"/>
    <s v="Linda Whetstone_2010_Board Members"/>
    <x v="195"/>
    <s v="Mrs. Whetstone is the daughter of Atlas’s founder, the late Sir Antony Fisher. In addition to her role on the Atlas Board of Directors, she serves as Chairman of the International Policy Network (UK), and as a member of the Boards of the Institute of Economic Affairs and the Mont Pelerin Society. Mrs. Whetstone runs a small business in England with her husband and writes on agricultural and development issues."/>
    <s v="Daughter of Atlas's founder, the late Sir Antony Fisher. Chairman of the International Policy Network (UK), Director at Institute of Economic Affairs and the Mont Pelerin Society. "/>
    <x v="2"/>
    <s v="Linda"/>
    <m/>
    <m/>
    <s v="Whetstone"/>
    <m/>
  </r>
  <r>
    <s v="http://web.archive.org/web/20101116213554/http://atlasnetwork.org/blog/2010/01/board-members/"/>
    <x v="11"/>
    <s v="René Scull_2010_Board Members"/>
    <x v="199"/>
    <s v="Mr. Scull has extensive international experience, having worked in Asia as Vice President of Philip Morris; in South America, as Chairman of the Board of United Distillers Venezuela &amp; Chairman of the Board of Abal Hermanos in Uruguay; &amp; in Central America, as Managing Director of Tabacalera El Salvador. Mr. Scull has a MA from the Escuela Contemporanea de Humanidades in Madrid. He also completed an Advanced Management Program in the Kellogg School of Northwestern University. He is a member of the Mont Pelerin Society."/>
    <s v="Worked in Asia as vice president of Philip Morris, South America as chairman of the board of United Distillers Venezuela and chairman of the board of Abal Hermanos in Uruguay. Mont Pelerin Society member."/>
    <x v="2"/>
    <s v="René"/>
    <m/>
    <m/>
    <s v="Scull"/>
    <m/>
  </r>
  <r>
    <s v="http://web.archive.org/web/20101116213554/http://atlasnetwork.org/blog/2010/01/board-members/"/>
    <x v="11"/>
    <s v="Timothy Browne_2010_Board Members"/>
    <x v="200"/>
    <s v="Mr. Browne is a private investor and independent consultant with experience in Latin America, Europe and the United States. He is a Director of the Institute for Humane Studies at George Mason University, a member of the Mont Pelerin Society, and the recent past President of the Orinoco Foundation. He received a degree in Economics from the Wharton School of the University of Pennsylvania."/>
    <s v="Private investor and independent consultant. Director of the Institute for Humane Studies at George Mason University, a member of the Mont Pelerin Society, and the recent past President of the Orinoco Foundation."/>
    <x v="2"/>
    <s v="Timothy"/>
    <m/>
    <m/>
    <s v="Browne"/>
    <m/>
  </r>
  <r>
    <s v="http://web.archive.org/web/20101116213554/http://atlasnetwork.org/blog/2010/01/board-members/"/>
    <x v="11"/>
    <s v="William Sumner_2010_Board Members"/>
    <x v="197"/>
    <s v="Mr. Sumner has been a part of Atlas from its founding in 1981. He started as treasurer, and has been a director for more than a quarter century and served as chairman of the board for 20 of those years. He is a director of the Institute for Humane Studies, and a trustee emeritus of the University of San Francisco."/>
    <s v="Former Atlas treasurer, and chairman for 20 years.  Also director emeritus of the Institute for Humane Studies. Member of the Mont Pelerin Society and the Philadelphia Society."/>
    <x v="2"/>
    <s v="William"/>
    <m/>
    <m/>
    <s v="Sumner"/>
    <m/>
  </r>
  <r>
    <s v="http://web.archive.org/web/20090328183524/http://atlasnetwork.org/about/the-atlas-team/board/"/>
    <x v="12"/>
    <s v="Abby Moffat_2009_Board Members"/>
    <x v="50"/>
    <m/>
    <m/>
    <x v="2"/>
    <s v="Abby"/>
    <m/>
    <m/>
    <s v="Moffat"/>
    <m/>
  </r>
  <r>
    <s v="http://web.archive.org/web/20090328183524/http://atlasnetwork.org/about/the-atlas-team/board/"/>
    <x v="12"/>
    <s v="Andrea Millen Rich_2009_Board Members"/>
    <x v="198"/>
    <m/>
    <m/>
    <x v="2"/>
    <s v="Andrea"/>
    <s v="Millen"/>
    <m/>
    <s v="Rich"/>
    <m/>
  </r>
  <r>
    <s v="http://web.archive.org/web/20090328183524/http://atlasnetwork.org/about/the-atlas-team/board/"/>
    <x v="12"/>
    <s v="Charles Albers_2009_Board Members"/>
    <x v="2"/>
    <s v=""/>
    <s v=""/>
    <x v="2"/>
    <s v="Charles"/>
    <m/>
    <s v="Chuck"/>
    <s v="Albers"/>
    <m/>
  </r>
  <r>
    <s v="http://web.archive.org/web/20090328183524/http://atlasnetwork.org/about/the-atlas-team/board/"/>
    <x v="12"/>
    <s v="Curtin Winsor, Jr._2009_Board Members"/>
    <x v="201"/>
    <s v=""/>
    <s v=""/>
    <x v="2"/>
    <s v="Curtin"/>
    <m/>
    <m/>
    <s v="Winsor"/>
    <s v="Jr."/>
  </r>
  <r>
    <s v="http://web.archive.org/web/20090328183524/http://atlasnetwork.org/about/the-atlas-team/board/"/>
    <x v="12"/>
    <s v="Daniel Grossman_2009_Board Members"/>
    <x v="190"/>
    <s v="Chairman"/>
    <s v="Chairman"/>
    <x v="2"/>
    <s v="Daniel"/>
    <m/>
    <s v="Dan"/>
    <s v="Grossman"/>
    <m/>
  </r>
  <r>
    <s v="http://web.archive.org/web/20090328183524/http://atlasnetwork.org/about/the-atlas-team/board/"/>
    <x v="12"/>
    <s v="George Pearson_2009_Board Members"/>
    <x v="7"/>
    <m/>
    <m/>
    <x v="2"/>
    <s v="George"/>
    <m/>
    <m/>
    <s v="Pearson"/>
    <m/>
  </r>
  <r>
    <s v="http://web.archive.org/web/20090328183524/http://atlasnetwork.org/about/the-atlas-team/board/"/>
    <x v="12"/>
    <s v="John Blundell_2009_Board Members"/>
    <x v="202"/>
    <m/>
    <m/>
    <x v="2"/>
    <s v="John"/>
    <m/>
    <m/>
    <s v="Blundell"/>
    <m/>
  </r>
  <r>
    <s v="http://web.archive.org/web/20090328183524/http://atlasnetwork.org/about/the-atlas-team/board/"/>
    <x v="12"/>
    <s v="Linda Whetstone_2009_Board Members"/>
    <x v="195"/>
    <m/>
    <m/>
    <x v="2"/>
    <s v="Linda"/>
    <m/>
    <m/>
    <s v="Whetstone"/>
    <m/>
  </r>
  <r>
    <s v="http://web.archive.org/web/20090328183524/http://atlasnetwork.org/about/the-atlas-team/board/"/>
    <x v="12"/>
    <s v="René Scull_2009_Board Members"/>
    <x v="199"/>
    <m/>
    <m/>
    <x v="2"/>
    <s v="René"/>
    <m/>
    <m/>
    <s v="Scull"/>
    <m/>
  </r>
  <r>
    <s v="http://web.archive.org/web/20090328183524/http://atlasnetwork.org/about/the-atlas-team/board/"/>
    <x v="12"/>
    <s v="Timothy Browne_2009_Board Members"/>
    <x v="200"/>
    <m/>
    <m/>
    <x v="2"/>
    <s v="Timothy"/>
    <m/>
    <m/>
    <s v="Browne"/>
    <m/>
  </r>
  <r>
    <s v="http://web.archive.org/web/20090328183524/http://atlasnetwork.org/about/the-atlas-team/board/"/>
    <x v="12"/>
    <s v="William Sumner_2009_Board Members"/>
    <x v="197"/>
    <m/>
    <m/>
    <x v="2"/>
    <s v="William"/>
    <m/>
    <m/>
    <s v="Sumner"/>
    <m/>
  </r>
  <r>
    <s v="http://web.archive.org/web/20080131133908/http://www.atlasusa.org/V2/main/page.php?page_id=306"/>
    <x v="13"/>
    <s v="Abby Moffat_2008_Board Members"/>
    <x v="50"/>
    <s v=""/>
    <s v=""/>
    <x v="2"/>
    <s v="Abby"/>
    <m/>
    <m/>
    <s v="Moffat"/>
    <m/>
  </r>
  <r>
    <s v="http://web.archive.org/web/20080131133908/http://www.atlasusa.org/V2/main/page.php?page_id=306"/>
    <x v="13"/>
    <s v="Alejandro Garza Lagüera_2008_Board Members"/>
    <x v="203"/>
    <s v=""/>
    <s v=""/>
    <x v="2"/>
    <s v="Alejandro"/>
    <s v="Garza"/>
    <m/>
    <s v="Lagüera"/>
    <m/>
  </r>
  <r>
    <s v="http://web.archive.org/web/20080131133908/http://www.atlasusa.org/V2/main/page.php?page_id=306"/>
    <x v="13"/>
    <s v="Andrea Millen Rich_2008_Board Members"/>
    <x v="198"/>
    <m/>
    <m/>
    <x v="2"/>
    <s v="Andrea"/>
    <s v="Millen"/>
    <m/>
    <s v="Rich"/>
    <m/>
  </r>
  <r>
    <s v="http://web.archive.org/web/20080131133908/http://www.atlasusa.org/V2/main/page.php?page_id=306"/>
    <x v="13"/>
    <s v="Curtin Winsor, Jr._2008_Board Members"/>
    <x v="201"/>
    <s v=""/>
    <s v=""/>
    <x v="2"/>
    <s v="Curtin"/>
    <m/>
    <m/>
    <s v="Winsor"/>
    <s v="Jr."/>
  </r>
  <r>
    <s v="http://web.archive.org/web/20080131133908/http://www.atlasusa.org/V2/main/page.php?page_id=306"/>
    <x v="13"/>
    <s v="Daniel Grossman_2008_Board Members"/>
    <x v="190"/>
    <s v="Chairman-Elect"/>
    <s v="Chairman-Elect"/>
    <x v="2"/>
    <s v="Daniel"/>
    <m/>
    <s v="Dan"/>
    <s v="Grossman"/>
    <m/>
  </r>
  <r>
    <s v="http://web.archive.org/web/20080131133908/http://www.atlasusa.org/V2/main/page.php?page_id=306"/>
    <x v="13"/>
    <s v="George Pearson_2008_Board Members"/>
    <x v="7"/>
    <s v=""/>
    <s v=""/>
    <x v="2"/>
    <s v="George"/>
    <m/>
    <m/>
    <s v="Pearson"/>
    <m/>
  </r>
  <r>
    <s v="http://web.archive.org/web/20080131133908/http://www.atlasusa.org/V2/main/page.php?page_id=306"/>
    <x v="13"/>
    <s v="John Blundell_2008_Board Members"/>
    <x v="202"/>
    <s v=""/>
    <s v=""/>
    <x v="2"/>
    <s v="John"/>
    <m/>
    <m/>
    <s v="Blundell"/>
    <m/>
  </r>
  <r>
    <s v="http://web.archive.org/web/20080131133908/http://www.atlasusa.org/V2/main/page.php?page_id=306"/>
    <x v="13"/>
    <s v="Linda Whetstone_2008_Board Members"/>
    <x v="195"/>
    <m/>
    <m/>
    <x v="2"/>
    <s v="Linda"/>
    <m/>
    <m/>
    <s v="Whetstone"/>
    <m/>
  </r>
  <r>
    <s v="http://web.archive.org/web/20080131133908/http://www.atlasusa.org/V2/main/page.php?page_id=306"/>
    <x v="13"/>
    <s v="René Scull_2008_Board Members"/>
    <x v="199"/>
    <s v=""/>
    <s v=""/>
    <x v="2"/>
    <s v="René"/>
    <m/>
    <m/>
    <s v="Scull"/>
    <m/>
  </r>
  <r>
    <s v="http://web.archive.org/web/20080131133908/http://www.atlasusa.org/V2/main/page.php?page_id=306"/>
    <x v="13"/>
    <s v="Timothy Browne_2008_Board Members"/>
    <x v="200"/>
    <m/>
    <m/>
    <x v="2"/>
    <s v="Timothy"/>
    <m/>
    <m/>
    <s v="Browne"/>
    <m/>
  </r>
  <r>
    <s v="http://web.archive.org/web/20080131133908/http://www.atlasusa.org/V2/main/page.php?page_id=306"/>
    <x v="13"/>
    <s v="William Sumner_2008_Board Members"/>
    <x v="197"/>
    <s v="Chairman"/>
    <s v="Chairman"/>
    <x v="2"/>
    <s v="William"/>
    <m/>
    <m/>
    <s v="Sumner"/>
    <m/>
  </r>
  <r>
    <s v="http://web.archive.org/web/20070715043651/http://www.atlasusa.org/V2/main/page.php?page_id=306"/>
    <x v="14"/>
    <s v="Abby Moffat_2007_Board Members"/>
    <x v="50"/>
    <s v=""/>
    <s v=""/>
    <x v="2"/>
    <s v="Abby"/>
    <m/>
    <m/>
    <s v="Moffat"/>
    <m/>
  </r>
  <r>
    <s v="http://web.archive.org/web/20070715043651/http://www.atlasusa.org/V2/main/page.php?page_id=306"/>
    <x v="14"/>
    <s v="Alejandro Garza Lagüera_2007_Board Members"/>
    <x v="203"/>
    <s v=""/>
    <s v=""/>
    <x v="2"/>
    <s v="Alejandro"/>
    <s v="Garza"/>
    <m/>
    <s v="Lagüera"/>
    <m/>
  </r>
  <r>
    <s v="http://web.archive.org/web/20070715043651/http://www.atlasusa.org/V2/main/page.php?page_id=306"/>
    <x v="14"/>
    <s v="Andrea Millen Rich_2007_Board Members"/>
    <x v="198"/>
    <m/>
    <m/>
    <x v="2"/>
    <s v="Andrea"/>
    <s v="Millen"/>
    <m/>
    <s v="Rich"/>
    <m/>
  </r>
  <r>
    <s v="http://web.archive.org/web/20070715043651/http://www.atlasusa.org/V2/main/page.php?page_id=306"/>
    <x v="14"/>
    <s v="Curtin Winsor, Jr._2007_Board Members"/>
    <x v="201"/>
    <s v=""/>
    <s v=""/>
    <x v="2"/>
    <s v="Curtin"/>
    <m/>
    <m/>
    <s v="Winsor"/>
    <s v="Jr."/>
  </r>
  <r>
    <s v="http://web.archive.org/web/20070715043651/http://www.atlasusa.org/V2/main/page.php?page_id=306"/>
    <x v="14"/>
    <s v="Daniel Grossman_2007_Board Members"/>
    <x v="190"/>
    <m/>
    <s v="Vice Chairman"/>
    <x v="2"/>
    <s v="Daniel"/>
    <m/>
    <s v="Dan"/>
    <s v="Grossman"/>
    <m/>
  </r>
  <r>
    <s v="http://web.archive.org/web/20070715043651/http://www.atlasusa.org/V2/main/page.php?page_id=306"/>
    <x v="14"/>
    <s v="George Pearson_2007_Board Members"/>
    <x v="7"/>
    <s v=""/>
    <s v=""/>
    <x v="2"/>
    <s v="George"/>
    <m/>
    <m/>
    <s v="Pearson"/>
    <m/>
  </r>
  <r>
    <s v="http://web.archive.org/web/20070715043651/http://www.atlasusa.org/V2/main/page.php?page_id=306"/>
    <x v="14"/>
    <s v="John Blundell_2007_Board Members"/>
    <x v="202"/>
    <s v=""/>
    <s v=""/>
    <x v="2"/>
    <s v="John"/>
    <m/>
    <m/>
    <s v="Blundell"/>
    <m/>
  </r>
  <r>
    <s v="http://web.archive.org/web/20070715043651/http://www.atlasusa.org/V2/main/page.php?page_id=306"/>
    <x v="14"/>
    <s v="Linda Whetstone_2007_Board Members"/>
    <x v="195"/>
    <m/>
    <m/>
    <x v="2"/>
    <s v="Linda"/>
    <m/>
    <m/>
    <s v="Whetstone"/>
    <m/>
  </r>
  <r>
    <s v="http://web.archive.org/web/20070715043651/http://www.atlasusa.org/V2/main/page.php?page_id=306"/>
    <x v="14"/>
    <s v="René Scull_2007_Board Members"/>
    <x v="199"/>
    <s v=""/>
    <s v=""/>
    <x v="2"/>
    <s v="René"/>
    <m/>
    <m/>
    <s v="Scull"/>
    <m/>
  </r>
  <r>
    <s v="http://web.archive.org/web/20070715043651/http://www.atlasusa.org/V2/main/page.php?page_id=306"/>
    <x v="14"/>
    <s v="Timothy Browne_2007_Board Members"/>
    <x v="200"/>
    <m/>
    <m/>
    <x v="2"/>
    <s v="Timothy"/>
    <m/>
    <m/>
    <s v="Browne"/>
    <m/>
  </r>
  <r>
    <s v="http://web.archive.org/web/20070715043651/http://www.atlasusa.org/V2/main/page.php?page_id=306"/>
    <x v="14"/>
    <s v="William Sumner_2007_Board Members"/>
    <x v="197"/>
    <s v="Chairman"/>
    <s v="Chairman"/>
    <x v="2"/>
    <s v="William"/>
    <m/>
    <m/>
    <s v="Sumner"/>
    <m/>
  </r>
  <r>
    <s v="http://web.archive.org/web/20060813080909/http://www.atlasusa.org/V2/main/page.php?page_id=306"/>
    <x v="15"/>
    <s v="Alejandro Garza Lagüera_2006_Board Members"/>
    <x v="203"/>
    <s v=""/>
    <s v=""/>
    <x v="2"/>
    <s v="Alejandro"/>
    <s v="Garza"/>
    <m/>
    <s v="Lagüera"/>
    <m/>
  </r>
  <r>
    <s v="http://web.archive.org/web/20060813080909/http://www.atlasusa.org/V2/main/page.php?page_id=306"/>
    <x v="15"/>
    <s v="Andrea Millen Rich_2006_Board Members"/>
    <x v="198"/>
    <m/>
    <m/>
    <x v="2"/>
    <s v="Andrea"/>
    <s v="Millen"/>
    <m/>
    <s v="Rich"/>
    <m/>
  </r>
  <r>
    <s v="http://web.archive.org/web/20060813080909/http://www.atlasusa.org/V2/main/page.php?page_id=306"/>
    <x v="15"/>
    <s v="Curtin Winsor, Jr._2006_Board Members"/>
    <x v="201"/>
    <s v=""/>
    <s v=""/>
    <x v="2"/>
    <s v="Curtin"/>
    <m/>
    <m/>
    <s v="Winsor"/>
    <s v="Jr."/>
  </r>
  <r>
    <s v="http://web.archive.org/web/20060813080909/http://www.atlasusa.org/V2/main/page.php?page_id=306"/>
    <x v="15"/>
    <s v="Daniel Grossman_2006_Board Members"/>
    <x v="190"/>
    <m/>
    <m/>
    <x v="2"/>
    <s v="Daniel"/>
    <m/>
    <s v="Dan"/>
    <s v="Grossman"/>
    <m/>
  </r>
  <r>
    <s v="http://web.archive.org/web/20060813080909/http://www.atlasusa.org/V2/main/page.php?page_id=306"/>
    <x v="15"/>
    <s v="George Pearson_2006_Board Members"/>
    <x v="7"/>
    <s v=""/>
    <s v=""/>
    <x v="2"/>
    <s v="George"/>
    <m/>
    <m/>
    <s v="Pearson"/>
    <m/>
  </r>
  <r>
    <s v="http://web.archive.org/web/20060813080909/http://www.atlasusa.org/V2/main/page.php?page_id=306"/>
    <x v="15"/>
    <s v="James Arthur Pope_2006_Board Members"/>
    <x v="204"/>
    <s v=""/>
    <s v=""/>
    <x v="2"/>
    <s v="James"/>
    <s v="Arthur"/>
    <m/>
    <s v="Pope"/>
    <m/>
  </r>
  <r>
    <s v="http://web.archive.org/web/20060813080909/http://www.atlasusa.org/V2/main/page.php?page_id=306"/>
    <x v="15"/>
    <s v="John Blundell_2006_Board Members"/>
    <x v="202"/>
    <s v=""/>
    <s v=""/>
    <x v="2"/>
    <s v="John"/>
    <m/>
    <m/>
    <s v="Blundell"/>
    <m/>
  </r>
  <r>
    <s v="http://web.archive.org/web/20060813080909/http://www.atlasusa.org/V2/main/page.php?page_id=306"/>
    <x v="15"/>
    <s v="Linda Whetstone_2006_Board Members"/>
    <x v="195"/>
    <m/>
    <m/>
    <x v="2"/>
    <s v="Linda"/>
    <m/>
    <m/>
    <s v="Whetstone"/>
    <m/>
  </r>
  <r>
    <s v="http://web.archive.org/web/20060813080909/http://www.atlasusa.org/V2/main/page.php?page_id=306"/>
    <x v="15"/>
    <s v="René Scull_2006_Board Members"/>
    <x v="199"/>
    <s v=""/>
    <s v=""/>
    <x v="2"/>
    <s v="René"/>
    <m/>
    <m/>
    <s v="Scull"/>
    <m/>
  </r>
  <r>
    <s v="http://web.archive.org/web/20060813080909/http://www.atlasusa.org/V2/main/page.php?page_id=306"/>
    <x v="15"/>
    <s v="Timothy Browne_2006_Board Members"/>
    <x v="200"/>
    <m/>
    <m/>
    <x v="2"/>
    <s v="Timothy"/>
    <m/>
    <m/>
    <s v="Browne"/>
    <m/>
  </r>
  <r>
    <s v="http://web.archive.org/web/20060813080909/http://www.atlasusa.org/V2/main/page.php?page_id=306"/>
    <x v="15"/>
    <s v="William Sumner_2006_Board Members"/>
    <x v="197"/>
    <s v="Chairman"/>
    <s v="Chairman"/>
    <x v="2"/>
    <s v="William"/>
    <m/>
    <m/>
    <s v="Sumner"/>
    <m/>
  </r>
  <r>
    <s v="http://web.archive.org/web/20050209220508/http://www.atlasusa.org/aboutatlas/board_staff.php?refer=aboutatlas"/>
    <x v="16"/>
    <s v="Alejandro Garza Lagüera_2005_Board Members"/>
    <x v="203"/>
    <s v=""/>
    <s v=""/>
    <x v="2"/>
    <s v="Alejandro"/>
    <s v="Garza"/>
    <m/>
    <s v="Lagüera"/>
    <m/>
  </r>
  <r>
    <s v="http://web.archive.org/web/20050209220508/http://www.atlasusa.org/aboutatlas/board_staff.php?refer=aboutatlas"/>
    <x v="16"/>
    <s v="Curtin Winsor, Jr._2005_Board Members"/>
    <x v="201"/>
    <s v=""/>
    <s v=""/>
    <x v="2"/>
    <s v="Curtin"/>
    <m/>
    <m/>
    <s v="Winsor"/>
    <s v="Jr."/>
  </r>
  <r>
    <s v="http://web.archive.org/web/20050209220508/http://www.atlasusa.org/aboutatlas/board_staff.php?refer=aboutatlas"/>
    <x v="16"/>
    <s v="Daniel Grossman_2005_Board Members"/>
    <x v="190"/>
    <m/>
    <m/>
    <x v="2"/>
    <s v="Daniel"/>
    <m/>
    <s v="Dan"/>
    <s v="Grossman"/>
    <m/>
  </r>
  <r>
    <s v="http://web.archive.org/web/20050209220508/http://www.atlasusa.org/aboutatlas/board_staff.php?refer=aboutatlas"/>
    <x v="16"/>
    <s v="George Pearson_2005_Board Members"/>
    <x v="7"/>
    <s v=""/>
    <s v=""/>
    <x v="2"/>
    <s v="George"/>
    <m/>
    <m/>
    <s v="Pearson"/>
    <m/>
  </r>
  <r>
    <s v="http://web.archive.org/web/20050209220508/http://www.atlasusa.org/aboutatlas/board_staff.php?refer=aboutatlas"/>
    <x v="16"/>
    <s v="James Arthur Pope_2005_Board Members"/>
    <x v="204"/>
    <s v=""/>
    <s v=""/>
    <x v="2"/>
    <s v="James"/>
    <s v="Arthur"/>
    <m/>
    <s v="Pope"/>
    <m/>
  </r>
  <r>
    <s v="http://web.archive.org/web/20050209220508/http://www.atlasusa.org/aboutatlas/board_staff.php?refer=aboutatlas"/>
    <x v="16"/>
    <s v="John Blundell_2005_Board Members"/>
    <x v="202"/>
    <s v=""/>
    <s v=""/>
    <x v="2"/>
    <s v="John"/>
    <m/>
    <m/>
    <s v="Blundell"/>
    <m/>
  </r>
  <r>
    <s v="http://web.archive.org/web/20050209220508/http://www.atlasusa.org/aboutatlas/board_staff.php?refer=aboutatlas"/>
    <x v="16"/>
    <s v="Linda Whetstone_2005_Board Members"/>
    <x v="195"/>
    <m/>
    <m/>
    <x v="2"/>
    <s v="Linda"/>
    <m/>
    <m/>
    <s v="Whetstone"/>
    <m/>
  </r>
  <r>
    <s v="http://web.archive.org/web/20050209220508/http://www.atlasusa.org/aboutatlas/board_staff.php?refer=aboutatlas"/>
    <x v="16"/>
    <s v="René Scull_2005_Board Members"/>
    <x v="199"/>
    <s v=""/>
    <s v=""/>
    <x v="2"/>
    <s v="René"/>
    <m/>
    <m/>
    <s v="Scull"/>
    <m/>
  </r>
  <r>
    <s v="http://web.archive.org/web/20050209220508/http://www.atlasusa.org/aboutatlas/board_staff.php?refer=aboutatlas"/>
    <x v="16"/>
    <s v="Timothy Browne_2005_Board Members"/>
    <x v="200"/>
    <m/>
    <m/>
    <x v="2"/>
    <s v="Timothy"/>
    <m/>
    <m/>
    <s v="Browne"/>
    <m/>
  </r>
  <r>
    <s v="http://web.archive.org/web/20050209220508/http://www.atlasusa.org/aboutatlas/board_staff.php?refer=aboutatlas"/>
    <x v="16"/>
    <s v="William Sumner_2005_Board Members"/>
    <x v="197"/>
    <s v="Chairman"/>
    <s v="Chairman"/>
    <x v="2"/>
    <s v="William"/>
    <m/>
    <m/>
    <s v="Sumner"/>
    <m/>
  </r>
  <r>
    <s v="http://web.archive.org/web/20040607015415/http://www.atlasusa.org/aboutatlas/board_staff.php?refer=aboutatlas"/>
    <x v="17"/>
    <s v="Alejandro Garza Lagüera_2004_Board Members"/>
    <x v="203"/>
    <s v=""/>
    <s v=""/>
    <x v="2"/>
    <s v="Alejandro"/>
    <s v="Garza"/>
    <m/>
    <s v="Lagüera"/>
    <m/>
  </r>
  <r>
    <s v="http://web.archive.org/web/20040607015415/http://www.atlasusa.org/aboutatlas/board_staff.php?refer=aboutatlas"/>
    <x v="17"/>
    <s v="Curtin Winsor, Jr._2004_Board Members"/>
    <x v="201"/>
    <s v=""/>
    <s v=""/>
    <x v="2"/>
    <s v="Curtin"/>
    <m/>
    <m/>
    <s v="Winsor"/>
    <s v="Jr."/>
  </r>
  <r>
    <s v="http://web.archive.org/web/20040607015415/http://www.atlasusa.org/aboutatlas/board_staff.php?refer=aboutatlas"/>
    <x v="17"/>
    <s v="George Pearson_2004_Board Members"/>
    <x v="7"/>
    <s v=""/>
    <s v=""/>
    <x v="2"/>
    <s v="George"/>
    <m/>
    <m/>
    <s v="Pearson"/>
    <m/>
  </r>
  <r>
    <s v="http://web.archive.org/web/20040607015415/http://www.atlasusa.org/aboutatlas/board_staff.php?refer=aboutatlas"/>
    <x v="17"/>
    <s v="James Arthur Pope_2004_Board Members"/>
    <x v="204"/>
    <s v="Vice Chairman"/>
    <s v="Vice Chairman"/>
    <x v="2"/>
    <s v="James"/>
    <s v="Arthur"/>
    <m/>
    <s v="Pope"/>
    <m/>
  </r>
  <r>
    <s v="http://web.archive.org/web/20040607015415/http://www.atlasusa.org/aboutatlas/board_staff.php?refer=aboutatlas"/>
    <x v="17"/>
    <s v="John Blundell_2004_Board Members"/>
    <x v="202"/>
    <s v=""/>
    <s v=""/>
    <x v="2"/>
    <s v="John"/>
    <m/>
    <m/>
    <s v="Blundell"/>
    <m/>
  </r>
  <r>
    <s v="http://web.archive.org/web/20040607015415/http://www.atlasusa.org/aboutatlas/board_staff.php?refer=aboutatlas"/>
    <x v="17"/>
    <s v="Linda Whetstone_2004_Board Members"/>
    <x v="195"/>
    <m/>
    <m/>
    <x v="2"/>
    <s v="Linda"/>
    <m/>
    <m/>
    <s v="Whetstone"/>
    <m/>
  </r>
  <r>
    <s v="http://web.archive.org/web/20040607015415/http://www.atlasusa.org/aboutatlas/board_staff.php?refer=aboutatlas"/>
    <x v="17"/>
    <s v="René Scull_2004_Board Members"/>
    <x v="199"/>
    <s v=""/>
    <s v=""/>
    <x v="2"/>
    <s v="René"/>
    <m/>
    <m/>
    <s v="Scull"/>
    <m/>
  </r>
  <r>
    <s v="http://web.archive.org/web/20040607015415/http://www.atlasusa.org/aboutatlas/board_staff.php?refer=aboutatlas"/>
    <x v="17"/>
    <s v="Timothy Browne_2004_Board Members"/>
    <x v="200"/>
    <m/>
    <m/>
    <x v="2"/>
    <s v="Timothy"/>
    <m/>
    <m/>
    <s v="Browne"/>
    <m/>
  </r>
  <r>
    <s v="http://web.archive.org/web/20040607015415/http://www.atlasusa.org/aboutatlas/board_staff.php?refer=aboutatlas"/>
    <x v="17"/>
    <s v="William Sumner_2004_Board Members"/>
    <x v="197"/>
    <s v="Chairman"/>
    <s v="Chairman"/>
    <x v="2"/>
    <s v="William"/>
    <m/>
    <m/>
    <s v="Sumner"/>
    <m/>
  </r>
  <r>
    <s v="http://web.archive.org/web/20031004142010/http://atlasusa.org/aboutatlas/board_staff.php?refer=aboutatlas"/>
    <x v="18"/>
    <s v="Alejandro Garza Lagüera_2003_Board Members"/>
    <x v="203"/>
    <s v=""/>
    <s v=""/>
    <x v="2"/>
    <s v="Alejandro"/>
    <s v="Garza"/>
    <m/>
    <s v="Lagüera"/>
    <m/>
  </r>
  <r>
    <s v="http://web.archive.org/web/20031004142010/http://atlasusa.org/aboutatlas/board_staff.php?refer=aboutatlas"/>
    <x v="18"/>
    <s v="Curtin Winsor, Jr._2003_Board Members"/>
    <x v="201"/>
    <s v=""/>
    <s v=""/>
    <x v="2"/>
    <s v="Curtin"/>
    <m/>
    <m/>
    <s v="Winsor"/>
    <s v="Jr."/>
  </r>
  <r>
    <s v="http://web.archive.org/web/20031004142010/http://atlasusa.org/aboutatlas/board_staff.php?refer=aboutatlas"/>
    <x v="18"/>
    <s v="George Pearson_2003_Board Members"/>
    <x v="7"/>
    <s v=""/>
    <s v=""/>
    <x v="2"/>
    <s v="George"/>
    <m/>
    <m/>
    <s v="Pearson"/>
    <m/>
  </r>
  <r>
    <s v="http://web.archive.org/web/20031004142010/http://atlasusa.org/aboutatlas/board_staff.php?refer=aboutatlas"/>
    <x v="18"/>
    <s v="James Arthur Pope_2003_Board Members"/>
    <x v="204"/>
    <s v="Vice Chairman"/>
    <s v="Vice Chairman"/>
    <x v="2"/>
    <s v="James"/>
    <s v="Arthur"/>
    <m/>
    <s v="Pope"/>
    <m/>
  </r>
  <r>
    <s v="http://web.archive.org/web/20031004142010/http://atlasusa.org/aboutatlas/board_staff.php?refer=aboutatlas"/>
    <x v="18"/>
    <s v="John Blundell_2003_Board Members"/>
    <x v="202"/>
    <s v=""/>
    <s v=""/>
    <x v="2"/>
    <s v="John"/>
    <m/>
    <m/>
    <s v="Blundell"/>
    <m/>
  </r>
  <r>
    <s v="http://web.archive.org/web/20031004142010/http://atlasusa.org/aboutatlas/board_staff.php?refer=aboutatlas"/>
    <x v="18"/>
    <s v="Linda Whetstone_2003_Board Members"/>
    <x v="195"/>
    <m/>
    <m/>
    <x v="2"/>
    <s v="Linda"/>
    <m/>
    <m/>
    <s v="Whetstone"/>
    <m/>
  </r>
  <r>
    <s v="http://web.archive.org/web/20031004142010/http://atlasusa.org/aboutatlas/board_staff.php?refer=aboutatlas"/>
    <x v="18"/>
    <s v="René Scull_2003_Board Members"/>
    <x v="199"/>
    <s v=""/>
    <s v=""/>
    <x v="2"/>
    <s v="René"/>
    <m/>
    <m/>
    <s v="Scull"/>
    <m/>
  </r>
  <r>
    <s v="http://web.archive.org/web/20031004142010/http://atlasusa.org/aboutatlas/board_staff.php?refer=aboutatlas"/>
    <x v="18"/>
    <s v="Sarah Atkins_2003_Board Members"/>
    <x v="205"/>
    <s v=""/>
    <s v=""/>
    <x v="2"/>
    <s v="Sarah"/>
    <m/>
    <m/>
    <s v="Atkins"/>
    <m/>
  </r>
  <r>
    <s v="http://web.archive.org/web/20031004142010/http://atlasusa.org/aboutatlas/board_staff.php?refer=aboutatlas"/>
    <x v="18"/>
    <s v="Timothy Browne_2003_Board Members"/>
    <x v="200"/>
    <m/>
    <m/>
    <x v="2"/>
    <s v="Timothy"/>
    <m/>
    <m/>
    <s v="Browne"/>
    <m/>
  </r>
  <r>
    <s v="http://web.archive.org/web/20031004142010/http://atlasusa.org/aboutatlas/board_staff.php?refer=aboutatlas"/>
    <x v="18"/>
    <s v="William Sumner_2003_Board Members"/>
    <x v="197"/>
    <s v="Chairman"/>
    <s v="Chairman"/>
    <x v="2"/>
    <s v="William"/>
    <m/>
    <m/>
    <s v="Sumner"/>
    <m/>
  </r>
  <r>
    <s v="http://web.archive.org/web/20021021154931/http://atlasusa.org/aboutatlas/board_staff.php?refer=aboutatlas"/>
    <x v="19"/>
    <s v="Alejandro Garza Lagüera_2002_Board Members"/>
    <x v="203"/>
    <s v=""/>
    <s v=""/>
    <x v="2"/>
    <s v="Alejandro"/>
    <s v="Garza"/>
    <m/>
    <s v="Lagüera"/>
    <m/>
  </r>
  <r>
    <s v="http://web.archive.org/web/20021021154931/http://atlasusa.org/aboutatlas/board_staff.php?refer=aboutatlas"/>
    <x v="19"/>
    <s v="Curtin Winsor, Jr._2002_Board Members"/>
    <x v="201"/>
    <s v=""/>
    <s v=""/>
    <x v="2"/>
    <s v="Curtin"/>
    <m/>
    <m/>
    <s v="Winsor"/>
    <s v="Jr."/>
  </r>
  <r>
    <s v="http://web.archive.org/web/20021021154931/http://atlasusa.org/aboutatlas/board_staff.php?refer=aboutatlas"/>
    <x v="19"/>
    <s v="George Pearson_2002_Board Members"/>
    <x v="7"/>
    <s v=""/>
    <s v=""/>
    <x v="2"/>
    <s v="George"/>
    <m/>
    <m/>
    <s v="Pearson"/>
    <m/>
  </r>
  <r>
    <s v="http://web.archive.org/web/20021021154931/http://atlasusa.org/aboutatlas/board_staff.php?refer=aboutatlas"/>
    <x v="19"/>
    <s v="James Arthur Pope_2002_Board Members"/>
    <x v="204"/>
    <s v=""/>
    <s v=""/>
    <x v="2"/>
    <s v="James"/>
    <s v="Arthur"/>
    <m/>
    <s v="Pope"/>
    <m/>
  </r>
  <r>
    <s v="http://web.archive.org/web/20021021154931/http://atlasusa.org/aboutatlas/board_staff.php?refer=aboutatlas"/>
    <x v="19"/>
    <s v="John Blundell_2002_Board Members"/>
    <x v="202"/>
    <s v=""/>
    <s v=""/>
    <x v="2"/>
    <s v="John"/>
    <m/>
    <m/>
    <s v="Blundell"/>
    <m/>
  </r>
  <r>
    <s v="http://web.archive.org/web/20021021154931/http://atlasusa.org/aboutatlas/board_staff.php?refer=aboutatlas"/>
    <x v="19"/>
    <s v="Linda Whetstone_2002_Board Members"/>
    <x v="195"/>
    <m/>
    <m/>
    <x v="2"/>
    <s v="Linda"/>
    <m/>
    <m/>
    <s v="Whetstone"/>
    <m/>
  </r>
  <r>
    <s v="http://web.archive.org/web/20021021154931/http://atlasusa.org/aboutatlas/board_staff.php?refer=aboutatlas"/>
    <x v="19"/>
    <s v="René Scull_2002_Board Members"/>
    <x v="199"/>
    <s v=""/>
    <s v=""/>
    <x v="2"/>
    <s v="René"/>
    <m/>
    <m/>
    <s v="Scull"/>
    <m/>
  </r>
  <r>
    <s v="http://web.archive.org/web/20021021154931/http://atlasusa.org/aboutatlas/board_staff.php?refer=aboutatlas"/>
    <x v="19"/>
    <s v="Sarah Atkins_2002_Board Members"/>
    <x v="205"/>
    <s v=""/>
    <s v=""/>
    <x v="2"/>
    <s v="Sarah"/>
    <m/>
    <m/>
    <s v="Atkins"/>
    <m/>
  </r>
  <r>
    <s v="http://web.archive.org/web/20021021154931/http://atlasusa.org/aboutatlas/board_staff.php?refer=aboutatlas"/>
    <x v="19"/>
    <s v="Timothy Browne_2002_Board Members"/>
    <x v="200"/>
    <m/>
    <m/>
    <x v="2"/>
    <s v="Timothy"/>
    <m/>
    <m/>
    <s v="Browne"/>
    <m/>
  </r>
  <r>
    <s v="http://web.archive.org/web/20021021154931/http://atlasusa.org/aboutatlas/board_staff.php?refer=aboutatlas"/>
    <x v="19"/>
    <s v="William Sumner_2002_Board Members"/>
    <x v="197"/>
    <s v="Chairman"/>
    <s v="Chairman"/>
    <x v="2"/>
    <s v="William"/>
    <m/>
    <m/>
    <s v="Sumner"/>
    <m/>
  </r>
  <r>
    <s v="http://web.archive.org/web/20010203175900fw_/http://atlasusa.org/atlas/who.html"/>
    <x v="20"/>
    <s v="Alejandro Garza Lagüera_2001_Board Members"/>
    <x v="203"/>
    <s v=""/>
    <s v=""/>
    <x v="2"/>
    <s v="Alejandro"/>
    <s v="Garza"/>
    <m/>
    <s v="Lagüera"/>
    <m/>
  </r>
  <r>
    <s v="http://web.archive.org/web/20010203175900fw_/http://atlasusa.org/atlas/who.html"/>
    <x v="20"/>
    <s v="George Pearson_2001_Board Members"/>
    <x v="7"/>
    <s v=""/>
    <s v=""/>
    <x v="2"/>
    <s v="George"/>
    <m/>
    <m/>
    <s v="Pearson"/>
    <m/>
  </r>
  <r>
    <s v="http://web.archive.org/web/20010203175900fw_/http://atlasusa.org/atlas/who.html"/>
    <x v="20"/>
    <s v="James Arthur Pope_2001_Board Members"/>
    <x v="204"/>
    <s v=""/>
    <s v=""/>
    <x v="2"/>
    <s v="James"/>
    <s v="Arthur"/>
    <m/>
    <s v="Pope"/>
    <m/>
  </r>
  <r>
    <s v="http://web.archive.org/web/20010203175900fw_/http://atlasusa.org/atlas/who.html"/>
    <x v="20"/>
    <s v="John Blundell_2001_Board Members"/>
    <x v="202"/>
    <s v=""/>
    <s v=""/>
    <x v="2"/>
    <s v="John"/>
    <m/>
    <m/>
    <s v="Blundell"/>
    <m/>
  </r>
  <r>
    <s v="http://web.archive.org/web/20010203175900fw_/http://atlasusa.org/atlas/who.html"/>
    <x v="20"/>
    <s v="Linda Whetstone_2001_Board Members"/>
    <x v="195"/>
    <m/>
    <m/>
    <x v="2"/>
    <s v="Linda"/>
    <m/>
    <m/>
    <s v="Whetstone"/>
    <m/>
  </r>
  <r>
    <s v="http://web.archive.org/web/20010203175900fw_/http://atlasusa.org/atlas/who.html"/>
    <x v="20"/>
    <s v="René Scull_2001_Board Members"/>
    <x v="199"/>
    <s v=""/>
    <s v=""/>
    <x v="2"/>
    <s v="René"/>
    <m/>
    <m/>
    <s v="Scull"/>
    <m/>
  </r>
  <r>
    <s v="http://web.archive.org/web/20010203175900fw_/http://atlasusa.org/atlas/who.html"/>
    <x v="20"/>
    <s v="Timothy Browne_2001_Board Members"/>
    <x v="200"/>
    <m/>
    <m/>
    <x v="2"/>
    <s v="Timothy"/>
    <m/>
    <m/>
    <s v="Browne"/>
    <m/>
  </r>
  <r>
    <s v="http://web.archive.org/web/20010203175900fw_/http://atlasusa.org/atlas/who.html"/>
    <x v="20"/>
    <s v="Walter Grinder_2001_Board Members"/>
    <x v="206"/>
    <s v=""/>
    <s v=""/>
    <x v="2"/>
    <s v="Walter"/>
    <m/>
    <m/>
    <s v="Grinder"/>
    <m/>
  </r>
  <r>
    <s v="http://web.archive.org/web/20010203175900fw_/http://atlasusa.org/atlas/who.html"/>
    <x v="20"/>
    <s v="William Sumner_2001_Board Members"/>
    <x v="197"/>
    <m/>
    <m/>
    <x v="2"/>
    <s v="William"/>
    <m/>
    <m/>
    <s v="Sumner"/>
    <m/>
  </r>
  <r>
    <s v="http://web.archive.org/web/20000816024904fw_/http://www.atlasusa.org/atlas/who.html"/>
    <x v="21"/>
    <s v="Alejandro Garza Lagüera_2000_Board Members"/>
    <x v="203"/>
    <s v="Senior Executive and co-owner - Grupo Pulsar_x000a_Trustee - Wharton Business School_x000a_Chairman - Centro de Estudios en Economia y Educacion (Mexico)"/>
    <s v="Senior Executive and co-owner - Grupo Pulsar"/>
    <x v="2"/>
    <s v="Alejandro"/>
    <s v="Garza"/>
    <m/>
    <s v="Lagüera"/>
    <m/>
  </r>
  <r>
    <s v="http://web.archive.org/web/20000816024904fw_/http://www.atlasusa.org/atlas/who.html"/>
    <x v="21"/>
    <s v="George Pearson_2000_Board Members"/>
    <x v="7"/>
    <s v="Trustee - Kansas Public Policy Institute_x000a_Senior Consultant - Cato Institute_x000a_Former VP - Institute for Humane Studies"/>
    <s v="Trustee - Kansas Public Policy Institute"/>
    <x v="2"/>
    <s v="George"/>
    <m/>
    <m/>
    <s v="Pearson"/>
    <m/>
  </r>
  <r>
    <s v="http://web.archive.org/web/20000816024904fw_/http://www.atlasusa.org/atlas/who.html"/>
    <x v="21"/>
    <s v="Gerald O'Driscoll_2000_Board Members"/>
    <x v="207"/>
    <s v="Director of Center for International Trade and Economics - Heritage Foundation_x000a_Former Vice President and Director of Policy Analysis - Citigroup_x000a_former Vice President and Economic Advisor - Federal Reserve Bank of Dallas"/>
    <s v="Director of Center for International Trade and Economics - Heritage Foundation"/>
    <x v="2"/>
    <s v="Gerald"/>
    <m/>
    <m/>
    <s v="O'Driscoll"/>
    <m/>
  </r>
  <r>
    <s v="http://web.archive.org/web/20000816024904fw_/http://www.atlasusa.org/atlas/who.html"/>
    <x v="21"/>
    <s v="James Arthur Pope_2000_Board Members"/>
    <x v="204"/>
    <s v="Chief Executive Officer - Variety Wholesalers (owners of Rose's Department Stores)_x000a_Trustee - Pope Center of Higher Education_x000a_Chairman of Board - John Locke Foundation"/>
    <s v="Chief Executive Officer - Variety Wholesalers "/>
    <x v="2"/>
    <s v="James"/>
    <s v="Arthur"/>
    <m/>
    <s v="Pope"/>
    <m/>
  </r>
  <r>
    <s v="http://web.archive.org/web/20000816024904fw_/http://www.atlasusa.org/atlas/who.html"/>
    <x v="21"/>
    <s v="John Blundell_2000_Board Members"/>
    <x v="202"/>
    <s v="Executive Director - Institute of Economic Affairs (UK)_x000a_Trustee - Mont Pelerin Society"/>
    <s v="Executive Director - Institute of Economic Affairs (UK)"/>
    <x v="2"/>
    <s v="John"/>
    <m/>
    <m/>
    <s v="Blundell"/>
    <m/>
  </r>
  <r>
    <s v="http://web.archive.org/web/20000816024904fw_/http://www.atlasusa.org/atlas/who.html"/>
    <x v="21"/>
    <s v="Linda Whetstone_2000_Board Members"/>
    <x v="195"/>
    <s v="President - Atlas Economic Research Foundation U.K. (separate from U.S-based Atlas Foundation) (daughter of Atlas Foundation's founder, Sir Antony Fisher)"/>
    <s v="President - Atlas Economic Research Foundation U.K."/>
    <x v="2"/>
    <s v="Linda"/>
    <m/>
    <m/>
    <s v="Whetstone"/>
    <m/>
  </r>
  <r>
    <s v="http://web.archive.org/web/20000816024904fw_/http://www.atlasusa.org/atlas/who.html"/>
    <x v="21"/>
    <s v="René Scull_2000_Board Members"/>
    <x v="199"/>
    <s v="former President - United Distillers de Venezuela_x000a_Trustee - CEDICE (Venezuela)"/>
    <s v="former President - United Distillers de Venezuela"/>
    <x v="2"/>
    <s v="René"/>
    <m/>
    <m/>
    <s v="Scull"/>
    <m/>
  </r>
  <r>
    <s v="http://web.archive.org/web/20000816024904fw_/http://www.atlasusa.org/atlas/who.html"/>
    <x v="21"/>
    <s v="Timothy Browne_2000_Board Members"/>
    <x v="200"/>
    <s v="Independent investor_x000a_Chairman - Orinoco Foundation"/>
    <s v="Independent investor"/>
    <x v="2"/>
    <s v="Timothy"/>
    <m/>
    <m/>
    <s v="Browne"/>
    <m/>
  </r>
  <r>
    <s v="http://web.archive.org/web/20000816024904fw_/http://www.atlasusa.org/atlas/who.html"/>
    <x v="21"/>
    <s v="Walter Grinder_2000_Board Members"/>
    <x v="206"/>
    <s v="President - Institute for Civil Society_x000a_Former VP - Institute for Humane Studies"/>
    <s v="President - Institute for Civil Society"/>
    <x v="2"/>
    <s v="Walter"/>
    <m/>
    <m/>
    <s v="Grinder"/>
    <m/>
  </r>
  <r>
    <s v="http://web.archive.org/web/20000816024904fw_/http://www.atlasusa.org/atlas/who.html"/>
    <x v="21"/>
    <s v="William Sumner_2000_Board Members"/>
    <x v="197"/>
    <s v="Senior Vice President - McMorgan &amp; Company (investment company) Trustee - University of San Francisco"/>
    <s v="Senior Vice President - McMorgan &amp; Company"/>
    <x v="2"/>
    <s v="William"/>
    <m/>
    <m/>
    <s v="Sumner"/>
    <m/>
  </r>
  <r>
    <s v="http://web.archive.org/web/20130305173716/http://atlasnetwork.org/blog/2010/01/board-members/"/>
    <x v="8"/>
    <s v="Abby Moffat_2013_Board of Overseers"/>
    <x v="50"/>
    <m/>
    <m/>
    <x v="3"/>
    <s v="Abby"/>
    <m/>
    <m/>
    <s v="Moffat"/>
    <m/>
  </r>
  <r>
    <s v="http://web.archive.org/web/20130305173716/http://atlasnetwork.org/blog/2010/01/board-members/"/>
    <x v="8"/>
    <s v="Barry Conner_2013_Board of Overseers"/>
    <x v="40"/>
    <m/>
    <m/>
    <x v="3"/>
    <s v="Barry"/>
    <m/>
    <m/>
    <s v="Conner"/>
    <m/>
  </r>
  <r>
    <s v="http://web.archive.org/web/20130305173716/http://atlasnetwork.org/blog/2010/01/board-members/"/>
    <x v="8"/>
    <s v="Bob Jefferies_2013_Board of Overseers"/>
    <x v="1"/>
    <m/>
    <m/>
    <x v="3"/>
    <s v="Bob"/>
    <m/>
    <m/>
    <s v="Jefferies"/>
    <m/>
  </r>
  <r>
    <s v="http://web.archive.org/web/20130305173716/http://atlasnetwork.org/blog/2010/01/board-members/"/>
    <x v="8"/>
    <s v="Borut Prah_2013_Board of Overseers"/>
    <x v="46"/>
    <m/>
    <m/>
    <x v="3"/>
    <s v="Borut"/>
    <m/>
    <m/>
    <s v="Prah"/>
    <m/>
  </r>
  <r>
    <s v="http://web.archive.org/web/20130305173716/http://atlasnetwork.org/blog/2010/01/board-members/"/>
    <x v="8"/>
    <s v="Dan Gressel_2013_Board of Overseers"/>
    <x v="3"/>
    <m/>
    <m/>
    <x v="3"/>
    <s v="Dan"/>
    <m/>
    <m/>
    <s v="Gressel"/>
    <m/>
  </r>
  <r>
    <s v="http://web.archive.org/web/20130305173716/http://atlasnetwork.org/blog/2010/01/board-members/"/>
    <x v="8"/>
    <s v="Debbi Gibbs_2013_Board of Overseers"/>
    <x v="191"/>
    <m/>
    <m/>
    <x v="3"/>
    <s v="Debbi"/>
    <m/>
    <m/>
    <s v="Gibbs"/>
    <m/>
  </r>
  <r>
    <s v="http://web.archive.org/web/20130305173716/http://atlasnetwork.org/blog/2010/01/board-members/"/>
    <x v="8"/>
    <s v="Derwood Chase_2013_Board of Overseers"/>
    <x v="6"/>
    <m/>
    <m/>
    <x v="3"/>
    <s v="Derwood"/>
    <m/>
    <m/>
    <s v="Chase"/>
    <m/>
  </r>
  <r>
    <s v="http://web.archive.org/web/20130305173716/http://atlasnetwork.org/blog/2010/01/board-members/"/>
    <x v="8"/>
    <s v="Jed Sunden_2013_Board of Overseers"/>
    <x v="41"/>
    <m/>
    <m/>
    <x v="3"/>
    <s v="Jed"/>
    <m/>
    <m/>
    <s v="Sunden"/>
    <m/>
  </r>
  <r>
    <s v="http://web.archive.org/web/20130305173716/http://atlasnetwork.org/blog/2010/01/board-members/"/>
    <x v="8"/>
    <s v="John Cerasuolo_2013_Board of Overseers"/>
    <x v="10"/>
    <m/>
    <m/>
    <x v="3"/>
    <s v="John"/>
    <m/>
    <m/>
    <s v="Cerasuolo"/>
    <m/>
  </r>
  <r>
    <s v="http://web.archive.org/web/20130305173716/http://atlasnetwork.org/blog/2010/01/board-members/"/>
    <x v="8"/>
    <s v="Jon Basil Utley_2013_Board of Overseers"/>
    <x v="30"/>
    <m/>
    <m/>
    <x v="3"/>
    <s v="Jon"/>
    <s v="Basil"/>
    <m/>
    <s v="Utley"/>
    <m/>
  </r>
  <r>
    <s v="http://web.archive.org/web/20130305173716/http://atlasnetwork.org/blog/2010/01/board-members/"/>
    <x v="8"/>
    <s v="Lauren Templeton_2013_Board of Overseers"/>
    <x v="14"/>
    <m/>
    <m/>
    <x v="3"/>
    <s v="Lauren"/>
    <m/>
    <m/>
    <s v="Templeton"/>
    <m/>
  </r>
  <r>
    <s v="http://web.archive.org/web/20130305173716/http://atlasnetwork.org/blog/2010/01/board-members/"/>
    <x v="8"/>
    <s v="Leo Kayser III_2013_Board of Overseers"/>
    <x v="15"/>
    <m/>
    <m/>
    <x v="3"/>
    <s v="Leo"/>
    <m/>
    <m/>
    <s v="Kayser"/>
    <s v="III"/>
  </r>
  <r>
    <s v="http://web.archive.org/web/20130305173716/http://atlasnetwork.org/blog/2010/01/board-members/"/>
    <x v="8"/>
    <s v="Luis Henrique Ball_2013_Board of Overseers"/>
    <x v="51"/>
    <m/>
    <m/>
    <x v="3"/>
    <s v="Luis"/>
    <s v="Henrique"/>
    <m/>
    <s v="Ball"/>
    <m/>
  </r>
  <r>
    <s v="http://web.archive.org/web/20130305173716/http://atlasnetwork.org/blog/2010/01/board-members/"/>
    <x v="8"/>
    <s v="Luis Perez_2013_Board of Overseers"/>
    <x v="35"/>
    <m/>
    <m/>
    <x v="3"/>
    <s v="Luis"/>
    <m/>
    <m/>
    <s v="Perez"/>
    <m/>
  </r>
  <r>
    <s v="http://web.archive.org/web/20130305173716/http://atlasnetwork.org/blog/2010/01/board-members/"/>
    <x v="8"/>
    <s v="Mariela Vicini_2013_Board of Overseers"/>
    <x v="18"/>
    <m/>
    <m/>
    <x v="3"/>
    <s v="Mariela"/>
    <m/>
    <m/>
    <s v="Vicini"/>
    <m/>
  </r>
  <r>
    <s v="http://web.archive.org/web/20130305173716/http://atlasnetwork.org/blog/2010/01/board-members/"/>
    <x v="8"/>
    <s v="Nadine Prah_2013_Board of Overseers"/>
    <x v="36"/>
    <m/>
    <m/>
    <x v="3"/>
    <s v="Nadine"/>
    <m/>
    <m/>
    <s v="Prah"/>
    <m/>
  </r>
  <r>
    <s v="http://web.archive.org/web/20130305173716/http://atlasnetwork.org/blog/2010/01/board-members/"/>
    <x v="8"/>
    <s v="Nicolas Ibanez_2013_Board of Overseers"/>
    <x v="19"/>
    <m/>
    <m/>
    <x v="3"/>
    <s v="Nicolas"/>
    <m/>
    <m/>
    <s v="Ibanez"/>
    <m/>
  </r>
  <r>
    <s v="http://web.archive.org/web/20130305173716/http://atlasnetwork.org/blog/2010/01/board-members/"/>
    <x v="8"/>
    <s v="Nikolaos Monoyios_2013_Board of Overseers"/>
    <x v="196"/>
    <m/>
    <m/>
    <x v="3"/>
    <s v="Nikolaos"/>
    <m/>
    <m/>
    <s v="Monoyios"/>
    <m/>
  </r>
  <r>
    <s v="http://web.archive.org/web/20130305173716/http://atlasnetwork.org/blog/2010/01/board-members/"/>
    <x v="8"/>
    <s v="Pamela Hoiles_2013_Board of Overseers"/>
    <x v="43"/>
    <m/>
    <m/>
    <x v="3"/>
    <s v="Pamela"/>
    <m/>
    <m/>
    <s v="Hoiles"/>
    <m/>
  </r>
  <r>
    <s v="http://web.archive.org/web/20130305173716/http://atlasnetwork.org/blog/2010/01/board-members/"/>
    <x v="8"/>
    <s v="Peter Goettler_2013_Board of Overseers"/>
    <x v="32"/>
    <m/>
    <m/>
    <x v="3"/>
    <s v="Peter"/>
    <m/>
    <m/>
    <s v="Goettler"/>
    <m/>
  </r>
  <r>
    <s v="http://web.archive.org/web/20130305173716/http://atlasnetwork.org/blog/2010/01/board-members/"/>
    <x v="8"/>
    <s v="Ron Manners_2013_Board of Overseers"/>
    <x v="22"/>
    <m/>
    <m/>
    <x v="3"/>
    <s v="Ron"/>
    <m/>
    <m/>
    <s v="Manners"/>
    <m/>
  </r>
  <r>
    <s v="http://web.archive.org/web/20130305173716/http://atlasnetwork.org/blog/2010/01/board-members/"/>
    <x v="8"/>
    <s v="Sean Fieler_2013_Board of Overseers"/>
    <x v="45"/>
    <m/>
    <m/>
    <x v="3"/>
    <s v="Sean"/>
    <m/>
    <m/>
    <s v="Fieler"/>
    <m/>
  </r>
  <r>
    <s v="http://web.archive.org/web/20130305173716/http://atlasnetwork.org/blog/2010/01/board-members/"/>
    <x v="8"/>
    <s v="Stuart Chase_2013_Board of Overseers"/>
    <x v="24"/>
    <m/>
    <m/>
    <x v="3"/>
    <s v="Stuart"/>
    <m/>
    <m/>
    <s v="Chase"/>
    <m/>
  </r>
  <r>
    <s v="http://web.archive.org/web/20130305173716/http://atlasnetwork.org/blog/2010/01/board-members/"/>
    <x v="8"/>
    <s v="Warren Lammert III_2013_Board of Overseers"/>
    <x v="26"/>
    <m/>
    <m/>
    <x v="3"/>
    <s v="Warren"/>
    <m/>
    <m/>
    <s v="Lammert"/>
    <s v="III"/>
  </r>
  <r>
    <s v="https://web.archive.org/web/20211123211232/https://www.atlasnetwork.org/our-people/group/council-of-mentors"/>
    <x v="0"/>
    <s v="Ann Fitzgerald_2021_Council of Mentors"/>
    <x v="208"/>
    <m/>
    <s v="President, A.C. Fitzgerald &amp; Associates"/>
    <x v="4"/>
    <s v="Ann"/>
    <m/>
    <m/>
    <s v="Fitzgerald"/>
    <m/>
  </r>
  <r>
    <s v="https://web.archive.org/web/20211123211232/https://www.atlasnetwork.org/our-people/group/council-of-mentors"/>
    <x v="0"/>
    <s v="Beverly Hallberg_2021_Council of Mentors"/>
    <x v="209"/>
    <m/>
    <s v="President, District Media Group"/>
    <x v="4"/>
    <s v="Beverly"/>
    <m/>
    <m/>
    <s v="Hallberg"/>
    <m/>
  </r>
  <r>
    <s v="https://web.archive.org/web/20211123211232/https://www.atlasnetwork.org/our-people/group/council-of-mentors"/>
    <x v="0"/>
    <s v="Chad Goote_2021_Council of Mentors"/>
    <x v="60"/>
    <m/>
    <s v="Vice President of Development, Atlas Network"/>
    <x v="4"/>
    <s v="Chad"/>
    <m/>
    <m/>
    <s v="Goote"/>
    <m/>
  </r>
  <r>
    <s v="https://web.archive.org/web/20211123211232/https://www.atlasnetwork.org/our-people/group/council-of-mentors"/>
    <x v="0"/>
    <s v="Darcy Olson_2021_Council of Mentors"/>
    <x v="210"/>
    <m/>
    <s v="Founder and President, Generation Justice"/>
    <x v="4"/>
    <s v="Darcy"/>
    <m/>
    <m/>
    <s v="Olson"/>
    <m/>
  </r>
  <r>
    <s v="https://web.archive.org/web/20211123211232/https://www.atlasnetwork.org/our-people/group/council-of-mentors"/>
    <x v="0"/>
    <s v="Joe Lehman_2021_Council of Mentors"/>
    <x v="193"/>
    <m/>
    <s v="President, Mackinac Center for Public Policy"/>
    <x v="4"/>
    <s v="Joe"/>
    <m/>
    <m/>
    <s v="Lehman"/>
    <m/>
  </r>
  <r>
    <s v="https://web.archive.org/web/20211123211232/https://www.atlasnetwork.org/our-people/group/council-of-mentors"/>
    <x v="0"/>
    <s v="John Tillman_2021_Council of Mentors"/>
    <x v="71"/>
    <m/>
    <s v="Co-Director, Atlas Network, Center for U.S. &amp; Canada; CEO, Illinois Policy Institute"/>
    <x v="4"/>
    <s v="John"/>
    <m/>
    <m/>
    <s v="Tillman"/>
    <m/>
  </r>
  <r>
    <s v="https://web.archive.org/web/20211123211232/https://www.atlasnetwork.org/our-people/group/council-of-mentors"/>
    <x v="0"/>
    <s v="Karin Svanborg-Sjovall_2021_Council of Mentors"/>
    <x v="211"/>
    <m/>
    <s v="President, Timbro"/>
    <x v="4"/>
    <s v="Karin"/>
    <m/>
    <m/>
    <s v="Svanborg-Sjovall"/>
    <m/>
  </r>
  <r>
    <s v="https://web.archive.org/web/20211123211232/https://www.atlasnetwork.org/our-people/group/council-of-mentors"/>
    <x v="0"/>
    <s v="Kris Mauren_2021_Council of Mentors"/>
    <x v="212"/>
    <m/>
    <s v="Co-Founder and Executive Director, Acton Institute"/>
    <x v="4"/>
    <s v="Kris"/>
    <m/>
    <m/>
    <s v="Mauren"/>
    <m/>
  </r>
  <r>
    <s v="https://web.archive.org/web/20211123211232/https://www.atlasnetwork.org/our-people/group/council-of-mentors"/>
    <x v="0"/>
    <s v="Michael Reitz_2021_Council of Mentors"/>
    <x v="213"/>
    <m/>
    <s v="Executive Vice President, Mackinc Center for Public Policy"/>
    <x v="4"/>
    <s v="Michael"/>
    <m/>
    <m/>
    <s v="Reitz"/>
    <m/>
  </r>
  <r>
    <s v="https://web.archive.org/web/20211123211232/https://www.atlasnetwork.org/our-people/group/council-of-mentors"/>
    <x v="0"/>
    <s v="Michel Kelly-Gagnon_2021_Council of Mentors"/>
    <x v="214"/>
    <m/>
    <s v="Dobson-Lengvari Fellow; President and CEO, Montreal Economic Institute"/>
    <x v="4"/>
    <s v="Michel"/>
    <m/>
    <m/>
    <s v="Kelly-Gagnon"/>
    <m/>
  </r>
  <r>
    <s v="https://web.archive.org/web/20211123211232/https://www.atlasnetwork.org/our-people/group/council-of-mentors"/>
    <x v="0"/>
    <s v="Parth Shah_2021_Council of Mentors"/>
    <x v="215"/>
    <m/>
    <s v="Founder, Centre for Civil Society"/>
    <x v="4"/>
    <s v="Parth"/>
    <m/>
    <m/>
    <s v="Shah"/>
    <m/>
  </r>
  <r>
    <s v="https://web.archive.org/web/20211123211232/https://www.atlasnetwork.org/our-people/group/council-of-mentors"/>
    <x v="0"/>
    <s v="Rainer Heufers_2021_Council of Mentors"/>
    <x v="216"/>
    <m/>
    <s v="Founder and Executive Director, Center for Indonesian Policy Studies"/>
    <x v="4"/>
    <s v="Rainer"/>
    <m/>
    <m/>
    <s v="Heufers"/>
    <m/>
  </r>
  <r>
    <s v="https://web.archive.org/web/20211123211232/https://www.atlasnetwork.org/our-people/group/council-of-mentors"/>
    <x v="0"/>
    <s v="Roger Ream_2021_Council of Mentors"/>
    <x v="217"/>
    <m/>
    <s v="President, The Fund for American Studies"/>
    <x v="4"/>
    <s v="Roger"/>
    <m/>
    <m/>
    <s v="Ream"/>
    <m/>
  </r>
  <r>
    <s v="https://web.archive.org/web/20211123211232/https://www.atlasnetwork.org/our-people/group/council-of-mentors"/>
    <x v="0"/>
    <s v="Scott Barton_2021_Council of Mentors"/>
    <x v="218"/>
    <m/>
    <s v="Director of Communications and Outreach, Pacific Legal Foundation"/>
    <x v="4"/>
    <s v="Scott"/>
    <m/>
    <m/>
    <s v="Barton"/>
    <m/>
  </r>
  <r>
    <s v="https://web.archive.org/web/20211123211232/https://www.atlasnetwork.org/our-people/group/council-of-mentors"/>
    <x v="0"/>
    <s v="Stephanie Giovanetti Lips_2021_Council of Mentors"/>
    <x v="110"/>
    <m/>
    <s v="Philanthropic Advisor, DonorsTrust"/>
    <x v="4"/>
    <s v="Stephanie"/>
    <m/>
    <m/>
    <s v="Lips"/>
    <m/>
  </r>
  <r>
    <s v="http://web.archive.org/web/20180317015416/https://www.atlasnetwork.org/about/people/mentor"/>
    <x v="3"/>
    <s v="Ann Fitzgerald_2018_Council of Mentors"/>
    <x v="208"/>
    <s v="President of A.C. Fitzgerald &amp; Associates"/>
    <s v="President of A.C. Fitzgerald &amp; Associates"/>
    <x v="4"/>
    <s v="Ann"/>
    <m/>
    <m/>
    <s v="Fitzgerald"/>
    <m/>
  </r>
  <r>
    <s v="http://web.archive.org/web/20180317015416/https://www.atlasnetwork.org/about/people/mentor"/>
    <x v="3"/>
    <s v="Arthur C. Brooks_2018_Council of Mentors"/>
    <x v="219"/>
    <s v="President, American Enterprise Institute"/>
    <s v="President, American Enterprise Institute"/>
    <x v="4"/>
    <s v="Arthur"/>
    <s v="C."/>
    <m/>
    <s v="Brooks"/>
    <m/>
  </r>
  <r>
    <s v="http://web.archive.org/web/20180317015416/https://www.atlasnetwork.org/about/people/mentor"/>
    <x v="3"/>
    <s v="Bridgett G. Wagner_2018_Council of Mentors"/>
    <x v="220"/>
    <s v="Senior Vice President, Heritage Foundation"/>
    <s v="Senior Vice President, Heritage Foundation"/>
    <x v="4"/>
    <s v="Bridgett"/>
    <s v="G."/>
    <m/>
    <s v="Wagner"/>
    <m/>
  </r>
  <r>
    <s v="http://web.archive.org/web/20180317015416/https://www.atlasnetwork.org/about/people/mentor"/>
    <x v="3"/>
    <s v="Casey Lartigue, Jr._2018_Council of Mentors"/>
    <x v="221"/>
    <s v="Co-founder and International Director, Teach North Korean Refugees"/>
    <s v="Co-founder and International Director, Teach North Korean Refugees"/>
    <x v="4"/>
    <s v="Casey"/>
    <m/>
    <m/>
    <s v="Lartigue"/>
    <s v="Jr."/>
  </r>
  <r>
    <s v="http://web.archive.org/web/20180317015416/https://www.atlasnetwork.org/about/people/mentor"/>
    <x v="3"/>
    <s v="Cristián Larroulet V._2018_Council of Mentors"/>
    <x v="222"/>
    <s v="Executive Director, Libertad y Desarrollo"/>
    <s v="Executive Director, Libertad y Desarrollo"/>
    <x v="4"/>
    <s v="Cristián"/>
    <m/>
    <m/>
    <s v="Larroulet"/>
    <s v="V"/>
  </r>
  <r>
    <s v="http://web.archive.org/web/20180317015416/https://www.atlasnetwork.org/about/people/mentor"/>
    <x v="3"/>
    <s v="Darcy Olson_2018_Council of Mentors"/>
    <x v="210"/>
    <s v="Founder and President of Generation Justice"/>
    <s v="Founder and President of Generation Justice"/>
    <x v="4"/>
    <s v="Darcy"/>
    <m/>
    <m/>
    <s v="Olson"/>
    <m/>
  </r>
  <r>
    <s v="http://web.archive.org/web/20180317015416/https://www.atlasnetwork.org/about/people/mentor"/>
    <x v="3"/>
    <s v="Frans Cronje_2018_Council of Mentors"/>
    <x v="223"/>
    <s v="Chief Executive Officer, South African Institute of Race Relations"/>
    <s v="Chief Executive Officer, South African Institute of Race Relations"/>
    <x v="4"/>
    <s v="Frans"/>
    <m/>
    <m/>
    <s v="Cronje"/>
    <m/>
  </r>
  <r>
    <s v="http://web.archive.org/web/20180317015416/https://www.atlasnetwork.org/about/people/mentor"/>
    <x v="3"/>
    <s v="Gerardo Bongiovanni_2018_Council of Mentors"/>
    <x v="224"/>
    <s v="President, Fundacion Libertad"/>
    <s v="President, Fundacion Libertad"/>
    <x v="4"/>
    <s v="Gerardo"/>
    <m/>
    <m/>
    <s v="Bongiovanni"/>
    <m/>
  </r>
  <r>
    <s v="http://web.archive.org/web/20180317015416/https://www.atlasnetwork.org/about/people/mentor"/>
    <x v="3"/>
    <s v="Jerry L. Jordan_2018_Council of Mentors"/>
    <x v="225"/>
    <s v="Sound Money Project Senior Fellow"/>
    <s v="Sound Money Project Senior Fellow"/>
    <x v="4"/>
    <s v="Jerry"/>
    <s v="L."/>
    <m/>
    <s v="Jordan"/>
    <m/>
  </r>
  <r>
    <s v="http://web.archive.org/web/20180317015416/https://www.atlasnetwork.org/about/people/mentor"/>
    <x v="3"/>
    <s v="Joe Lehman_2018_Council of Mentors"/>
    <x v="193"/>
    <s v="President, Mackinac Center for Public Policy"/>
    <s v="President, Mackinac Center for Public Policy"/>
    <x v="4"/>
    <s v="Joe"/>
    <m/>
    <m/>
    <s v="Lehman"/>
    <m/>
  </r>
  <r>
    <s v="http://web.archive.org/web/20180317015416/https://www.atlasnetwork.org/about/people/mentor"/>
    <x v="3"/>
    <s v="John Tillman_2018_Council of Mentors"/>
    <x v="71"/>
    <s v="CEO, Illinois Policy Institute"/>
    <s v="CEO, Illinois Policy Institute"/>
    <x v="4"/>
    <s v="John"/>
    <m/>
    <m/>
    <s v="Tillman"/>
    <m/>
  </r>
  <r>
    <s v="http://web.archive.org/web/20180317015416/https://www.atlasnetwork.org/about/people/mentor"/>
    <x v="3"/>
    <s v="Juan José Daboub_2018_Council of Mentors"/>
    <x v="226"/>
    <s v="Chairman and CEO of Daboub Partnerships"/>
    <s v="Chairman and CEO of Daboub Partnerships"/>
    <x v="4"/>
    <s v="Juan"/>
    <s v="José"/>
    <m/>
    <s v="Daboub"/>
    <m/>
  </r>
  <r>
    <s v="http://web.archive.org/web/20180317015416/https://www.atlasnetwork.org/about/people/mentor"/>
    <x v="3"/>
    <s v="Judy Shelton_2018_Council of Mentors"/>
    <x v="227"/>
    <s v="Sound Money Project Co-Director &amp; Atlas Network Senior Fellow"/>
    <s v="Sound Money Project Co-Director &amp; Atlas Network Senior Fellow"/>
    <x v="4"/>
    <s v="Judy"/>
    <m/>
    <m/>
    <s v="Shelton"/>
    <m/>
  </r>
  <r>
    <s v="http://web.archive.org/web/20180317015416/https://www.atlasnetwork.org/about/people/mentor"/>
    <x v="3"/>
    <s v="Kris Mauren_2018_Council of Mentors"/>
    <x v="212"/>
    <s v="Co-Founder and Executive Director, Acton Institute"/>
    <s v="Co-Founder and Executive Director, Acton Institute"/>
    <x v="4"/>
    <s v="Kris"/>
    <m/>
    <m/>
    <s v="Mauren"/>
    <m/>
  </r>
  <r>
    <s v="http://web.archive.org/web/20180317015416/https://www.atlasnetwork.org/about/people/mentor"/>
    <x v="3"/>
    <s v="Lawrence W. Reed_2018_Council of Mentors"/>
    <x v="228"/>
    <s v="President, Foundation for Economic Education"/>
    <s v="President, Foundation for Economic Education"/>
    <x v="4"/>
    <s v="Lawrence"/>
    <s v="W."/>
    <m/>
    <s v="Reed"/>
    <m/>
  </r>
  <r>
    <s v="http://web.archive.org/web/20180317015416/https://www.atlasnetwork.org/about/people/mentor"/>
    <x v="3"/>
    <s v="Leszek Balcerowicz_2018_Council of Mentors"/>
    <x v="229"/>
    <s v="Chairman of the Council of Civil Development Forum"/>
    <s v="Chairman of the Council of Civil Development Forum"/>
    <x v="4"/>
    <s v="Leszek"/>
    <m/>
    <m/>
    <s v="Balcerowicz"/>
    <m/>
  </r>
  <r>
    <s v="http://web.archive.org/web/20180317015416/https://www.atlasnetwork.org/about/people/mentor"/>
    <x v="3"/>
    <s v="Matthew Elliott_2018_Council of Mentors"/>
    <x v="230"/>
    <s v="Founder of Business for Britain"/>
    <s v="Founder of Business for Britain"/>
    <x v="4"/>
    <s v="Matthew"/>
    <m/>
    <m/>
    <s v="Elliott"/>
    <m/>
  </r>
  <r>
    <s v="http://web.archive.org/web/20180317015416/https://www.atlasnetwork.org/about/people/mentor"/>
    <x v="3"/>
    <s v="Michel Kelly-Gagnon_2018_Council of Mentors"/>
    <x v="214"/>
    <s v="Dobson-Lengvari Fellow"/>
    <s v="Dobson-Lengvari Fellow"/>
    <x v="4"/>
    <s v="Michel"/>
    <m/>
    <m/>
    <s v="Kelly-Gagnon"/>
    <m/>
  </r>
  <r>
    <s v="http://web.archive.org/web/20180317015416/https://www.atlasnetwork.org/about/people/mentor"/>
    <x v="3"/>
    <s v="Rainer Heufers_2018_Council of Mentors"/>
    <x v="216"/>
    <s v="CIPS Founder and Executive Director and Atlas Network Think Tank MBA Senior Fellow, Center for Indonesian Policy Studies"/>
    <s v="CIPS Founder and Executive Director and Atlas Network Think Tank MBA Senior Fellow, Center for Indonesian Policy Studies"/>
    <x v="4"/>
    <s v="Rainer"/>
    <m/>
    <m/>
    <s v="Heufers"/>
    <m/>
  </r>
  <r>
    <s v="http://web.archive.org/web/20180317015416/https://www.atlasnetwork.org/about/people/mentor"/>
    <x v="3"/>
    <s v="Roger Ream_2018_Council of Mentors"/>
    <x v="217"/>
    <s v="President, The Fund for American Studies"/>
    <s v="President, The Fund for American Studies"/>
    <x v="4"/>
    <s v="Roger"/>
    <m/>
    <m/>
    <s v="Ream"/>
    <m/>
  </r>
  <r>
    <s v="http://web.archive.org/web/20180317015416/https://www.atlasnetwork.org/about/people/mentor"/>
    <x v="3"/>
    <s v="Scott Barton_2018_Council of Mentors"/>
    <x v="218"/>
    <s v="Director of Communications and Outreach, Pacific Legal Foundation"/>
    <s v="Director of Communications and Outreach, Pacific Legal Foundation"/>
    <x v="4"/>
    <s v="Scott"/>
    <m/>
    <m/>
    <s v="Barton"/>
    <m/>
  </r>
  <r>
    <s v="http://web.archive.org/web/20180317015416/https://www.atlasnetwork.org/about/people/mentor"/>
    <x v="3"/>
    <s v="Simeon Djankov_2018_Council of Mentors"/>
    <x v="231"/>
    <s v="Nonresident senior fellow at the Peterson Institute for International Economics"/>
    <s v="Nonresident senior fellow at the Peterson Institute for International Economics"/>
    <x v="4"/>
    <s v="Simeon"/>
    <m/>
    <m/>
    <s v="Djankov"/>
    <m/>
  </r>
  <r>
    <s v="http://web.archive.org/web/20180317015416/https://www.atlasnetwork.org/about/people/mentor"/>
    <x v="3"/>
    <s v="Troy Lanigan_2018_Council of Mentors"/>
    <x v="232"/>
    <s v="President and CEO, Canadian Taxpayers Federation"/>
    <s v="President and CEO, Canadian Taxpayers Federation"/>
    <x v="4"/>
    <s v="Troy"/>
    <m/>
    <m/>
    <s v="Lanigan"/>
    <m/>
  </r>
  <r>
    <s v="http://web.archive.org/web/20170114180049/https://www.atlasnetwork.org/about/people/fellow"/>
    <x v="4"/>
    <s v="Alexander William Salter_2017_Fellows"/>
    <x v="233"/>
    <s v="Sound Money Project Fellow"/>
    <s v="Sound Money Project Fellow"/>
    <x v="5"/>
    <s v="Alexander"/>
    <s v="William"/>
    <m/>
    <s v="Salter"/>
    <m/>
  </r>
  <r>
    <s v="http://web.archive.org/web/20170114180049/https://www.atlasnetwork.org/about/people/fellow"/>
    <x v="4"/>
    <s v="Casey Lartigue, Jr._2017_Fellows"/>
    <x v="221"/>
    <s v="Asia Outreach Fellow"/>
    <s v="Asia Outreach Fellow"/>
    <x v="5"/>
    <s v="Casey"/>
    <m/>
    <m/>
    <s v="Lartigue"/>
    <s v="Jr."/>
  </r>
  <r>
    <s v="http://web.archive.org/web/20170114180049/https://www.atlasnetwork.org/about/people/fellow"/>
    <x v="4"/>
    <s v="Charles Murray_2017_Fellows"/>
    <x v="234"/>
    <s v="2015 Templeton Leadership Fellow"/>
    <s v="2015 Templeton Leadership Fellow"/>
    <x v="5"/>
    <s v="Charles"/>
    <m/>
    <m/>
    <s v="Murray"/>
    <m/>
  </r>
  <r>
    <s v="http://web.archive.org/web/20170114180049/https://www.atlasnetwork.org/about/people/fellow"/>
    <x v="4"/>
    <s v="Deroy Murdock_2017_Fellows"/>
    <x v="235"/>
    <s v="Senior Fellow"/>
    <s v="Senior Fellow"/>
    <x v="5"/>
    <s v="Deroy"/>
    <m/>
    <m/>
    <s v="Murdock"/>
    <m/>
  </r>
  <r>
    <s v="http://web.archive.org/web/20170114180049/https://www.atlasnetwork.org/about/people/fellow"/>
    <x v="4"/>
    <s v="Garry Kasparov_2017_Fellows"/>
    <x v="236"/>
    <s v="2014 Templeton Leadership Fellow"/>
    <s v="2014 Templeton Leadership Fellow"/>
    <x v="5"/>
    <s v="Garry"/>
    <m/>
    <m/>
    <s v="Kasparov"/>
    <m/>
  </r>
  <r>
    <s v="http://web.archive.org/web/20170114180049/https://www.atlasnetwork.org/about/people/fellow"/>
    <x v="4"/>
    <s v="George Ayittey_2017_Fellows"/>
    <x v="237"/>
    <s v="Fellow"/>
    <s v="Fellow"/>
    <x v="5"/>
    <s v="George"/>
    <m/>
    <m/>
    <s v="Ayittey"/>
    <m/>
  </r>
  <r>
    <s v="http://web.archive.org/web/20170114180049/https://www.atlasnetwork.org/about/people/fellow"/>
    <x v="4"/>
    <s v="Jerry L. Jordan_2017_Fellows"/>
    <x v="225"/>
    <s v="Sound Money Project Senior Fellow"/>
    <s v="Sound Money Project Senior Fellow"/>
    <x v="5"/>
    <s v="Jerry"/>
    <s v="L."/>
    <m/>
    <s v="Jordan"/>
    <m/>
  </r>
  <r>
    <s v="http://web.archive.org/web/20170114180049/https://www.atlasnetwork.org/about/people/fellow"/>
    <x v="4"/>
    <s v="Judy Shelton_2017_Fellows"/>
    <x v="227"/>
    <s v="Sound Money Project Co-Director &amp; Atlas Network Senior Fellow"/>
    <s v="Sound Money Project Co-Director &amp; Atlas Network Senior Fellow"/>
    <x v="5"/>
    <s v="Judy"/>
    <m/>
    <m/>
    <s v="Shelton"/>
    <m/>
  </r>
  <r>
    <s v="http://web.archive.org/web/20170114180049/https://www.atlasnetwork.org/about/people/fellow"/>
    <x v="4"/>
    <s v="Mario Vargas Llosa_2017_Fellows"/>
    <x v="238"/>
    <s v="Templeton Leadership Fellow Emeritus"/>
    <s v="Templeton Leadership Fellow Emeritus"/>
    <x v="5"/>
    <s v="Mario"/>
    <s v="Vargas"/>
    <m/>
    <s v="Llosa"/>
    <m/>
  </r>
  <r>
    <s v="http://web.archive.org/web/20170114180049/https://www.atlasnetwork.org/about/people/fellow"/>
    <x v="4"/>
    <s v="Michel Kelly-Gagnon_2017_Fellows"/>
    <x v="214"/>
    <s v="Dobson-Lengvari Fellow"/>
    <s v="Dobson-Lengvari Fellow"/>
    <x v="5"/>
    <s v="Michel"/>
    <m/>
    <m/>
    <s v="Kelly-Gagnon"/>
    <m/>
  </r>
  <r>
    <s v="http://web.archive.org/web/20170114180049/https://www.atlasnetwork.org/about/people/fellow"/>
    <x v="4"/>
    <s v="Nicolás Cachanosky_2017_Fellows"/>
    <x v="239"/>
    <s v="Sound Money Project Fellow"/>
    <s v="Sound Money Project Fellow"/>
    <x v="5"/>
    <s v="Nicolás"/>
    <m/>
    <m/>
    <s v="Cachanosky"/>
    <m/>
  </r>
  <r>
    <s v="http://web.archive.org/web/20170114180049/https://www.atlasnetwork.org/about/people/fellow"/>
    <x v="4"/>
    <s v="Rainer Heufers_2017_Fellows"/>
    <x v="216"/>
    <s v="Think Tank MBA Senior Fellow"/>
    <s v="Think Tank MBA Senior Fellow"/>
    <x v="5"/>
    <s v="Rainer"/>
    <m/>
    <m/>
    <s v="Heufers"/>
    <m/>
  </r>
  <r>
    <s v="http://web.archive.org/web/20170114180049/https://www.atlasnetwork.org/about/people/fellow"/>
    <x v="4"/>
    <s v="William Dennis_2017_Fellows"/>
    <x v="240"/>
    <s v="Senior Fellow"/>
    <s v="Senior Fellow"/>
    <x v="5"/>
    <s v="William"/>
    <m/>
    <m/>
    <s v="Dennis"/>
    <m/>
  </r>
  <r>
    <s v="http://web.archive.org/web/20170114180049/https://www.atlasnetwork.org/about/people/fellow"/>
    <x v="4"/>
    <s v="William J. Luther_2017_Fellows"/>
    <x v="241"/>
    <s v="Sound Money Project Fellow"/>
    <s v="Sound Money Project Fellow"/>
    <x v="5"/>
    <s v="William"/>
    <s v="J."/>
    <m/>
    <s v="Luther"/>
    <m/>
  </r>
  <r>
    <s v="http://web.archive.org/web/20161005113400/https://www.atlasnetwork.org/about/people/fellow"/>
    <x v="5"/>
    <s v="Alexander William Salter_2016_Fellows"/>
    <x v="233"/>
    <s v="Sound Money Project Fellow"/>
    <s v="Sound Money Project Fellow"/>
    <x v="5"/>
    <s v="Alexander"/>
    <s v="William"/>
    <m/>
    <s v="Salter"/>
    <m/>
  </r>
  <r>
    <s v="http://web.archive.org/web/20161005113400/https://www.atlasnetwork.org/about/people/fellow"/>
    <x v="5"/>
    <s v="Casey Lartigue, Jr._2016_Fellows"/>
    <x v="221"/>
    <s v="Asia Outreach Fellow"/>
    <s v="Asia Outreach Fellow"/>
    <x v="5"/>
    <s v="Casey"/>
    <m/>
    <m/>
    <s v="Lartigue"/>
    <s v="Jr."/>
  </r>
  <r>
    <s v="http://web.archive.org/web/20161005113400/https://www.atlasnetwork.org/about/people/fellow"/>
    <x v="5"/>
    <s v="Charles Murray_2016_Fellows"/>
    <x v="234"/>
    <s v="2015 Templeton Leadership Fellow"/>
    <s v="2015 Templeton Leadership Fellow"/>
    <x v="5"/>
    <s v="Charles"/>
    <m/>
    <m/>
    <s v="Murray"/>
    <m/>
  </r>
  <r>
    <s v="http://web.archive.org/web/20161005113400/https://www.atlasnetwork.org/about/people/fellow"/>
    <x v="5"/>
    <s v="Deroy Murdock_2016_Fellows"/>
    <x v="235"/>
    <s v="Senior Fellow"/>
    <s v="Senior Fellow"/>
    <x v="5"/>
    <s v="Deroy"/>
    <m/>
    <m/>
    <s v="Murdock"/>
    <m/>
  </r>
  <r>
    <s v="http://web.archive.org/web/20161005113400/https://www.atlasnetwork.org/about/people/fellow"/>
    <x v="5"/>
    <s v="Garry Kasparov_2016_Fellows"/>
    <x v="236"/>
    <s v="2014 Templeton Leadership Fellow"/>
    <s v="2014 Templeton Leadership Fellow"/>
    <x v="5"/>
    <s v="Garry"/>
    <m/>
    <m/>
    <s v="Kasparov"/>
    <m/>
  </r>
  <r>
    <s v="http://web.archive.org/web/20161005113400/https://www.atlasnetwork.org/about/people/fellow"/>
    <x v="5"/>
    <s v="George Ayittey_2016_Fellows"/>
    <x v="237"/>
    <s v="Fellow"/>
    <s v="Fellow"/>
    <x v="5"/>
    <s v="George"/>
    <m/>
    <m/>
    <s v="Ayittey"/>
    <m/>
  </r>
  <r>
    <s v="http://web.archive.org/web/20161005113400/https://www.atlasnetwork.org/about/people/fellow"/>
    <x v="5"/>
    <s v="Jerry L. Jordan_2016_Fellows"/>
    <x v="225"/>
    <s v="Sound Money Project Senior Fellow"/>
    <s v="Sound Money Project Senior Fellow"/>
    <x v="5"/>
    <s v="Jerry"/>
    <s v="L."/>
    <m/>
    <s v="Jordan"/>
    <m/>
  </r>
  <r>
    <s v="http://web.archive.org/web/20161005113400/https://www.atlasnetwork.org/about/people/fellow"/>
    <x v="5"/>
    <s v="Judy Shelton_2016_Fellows"/>
    <x v="227"/>
    <s v="Sound Money Project Co-Director &amp; Atlas Network Senior Fellow"/>
    <s v="Sound Money Project Co-Director &amp; Atlas Network Senior Fellow"/>
    <x v="5"/>
    <s v="Judy"/>
    <m/>
    <m/>
    <s v="Shelton"/>
    <m/>
  </r>
  <r>
    <s v="http://web.archive.org/web/20161005113400/https://www.atlasnetwork.org/about/people/fellow"/>
    <x v="5"/>
    <s v="Mario Vargas Llosa_2016_Fellows"/>
    <x v="238"/>
    <s v="Templeton Leadership Fellow Emeritus"/>
    <s v="Templeton Leadership Fellow Emeritus"/>
    <x v="5"/>
    <s v="Mario"/>
    <s v="Vargas"/>
    <m/>
    <s v="Llosa"/>
    <m/>
  </r>
  <r>
    <s v="http://web.archive.org/web/20161005113400/https://www.atlasnetwork.org/about/people/fellow"/>
    <x v="5"/>
    <s v="Michel Kelly-Gagnon_2016_Fellows"/>
    <x v="214"/>
    <s v="Dobson-Lengvari Fellow"/>
    <s v="Dobson-Lengvari Fellow"/>
    <x v="5"/>
    <s v="Michel"/>
    <m/>
    <m/>
    <s v="Kelly-Gagnon"/>
    <m/>
  </r>
  <r>
    <s v="http://web.archive.org/web/20161005113400/https://www.atlasnetwork.org/about/people/fellow"/>
    <x v="5"/>
    <s v="Nicolás Cachanosky_2016_Fellows"/>
    <x v="239"/>
    <s v="Sound Money Project Fellow"/>
    <s v="Sound Money Project Fellow"/>
    <x v="5"/>
    <s v="Nicolás"/>
    <m/>
    <m/>
    <s v="Cachanosky"/>
    <m/>
  </r>
  <r>
    <s v="http://web.archive.org/web/20161005113400/https://www.atlasnetwork.org/about/people/fellow"/>
    <x v="5"/>
    <s v="Rainer Heufers_2016_Fellows"/>
    <x v="216"/>
    <s v="Think Tank MBA Senior Fellow"/>
    <s v="Think Tank MBA Senior Fellow"/>
    <x v="5"/>
    <s v="Rainer"/>
    <m/>
    <m/>
    <s v="Heufers"/>
    <m/>
  </r>
  <r>
    <s v="http://web.archive.org/web/20161005113400/https://www.atlasnetwork.org/about/people/fellow"/>
    <x v="5"/>
    <s v="William Dennis_2016_Fellows"/>
    <x v="240"/>
    <s v="Senior Fellow"/>
    <s v="Senior Fellow"/>
    <x v="5"/>
    <s v="William"/>
    <m/>
    <m/>
    <s v="Dennis"/>
    <m/>
  </r>
  <r>
    <s v="http://web.archive.org/web/20161005113400/https://www.atlasnetwork.org/about/people/fellow"/>
    <x v="5"/>
    <s v="William J. Luther_2016_Fellows"/>
    <x v="241"/>
    <s v="Sound Money Project Fellow"/>
    <s v="Sound Money Project Fellow"/>
    <x v="5"/>
    <s v="William"/>
    <s v="J."/>
    <m/>
    <s v="Luther"/>
    <m/>
  </r>
  <r>
    <s v="http://web.archive.org/web/20140130063123/http://atlasnetwork.org/blog/2010/11/senior-fellows/"/>
    <x v="7"/>
    <s v="Casey Lartigue, Jr._2014_Fellows"/>
    <x v="221"/>
    <s v="Jr., Asia Outreach Fellow"/>
    <s v="Asia Outreach Fellow"/>
    <x v="5"/>
    <s v="Casey"/>
    <m/>
    <m/>
    <s v="Lartigue"/>
    <s v="Jr."/>
  </r>
  <r>
    <s v="http://web.archive.org/web/20140130063123/http://atlasnetwork.org/blog/2010/11/senior-fellows/"/>
    <x v="7"/>
    <s v="Deroy Murdock_2014_Fellows"/>
    <x v="235"/>
    <s v="Senior Fellow, Media Programs"/>
    <s v="Senior Fellow, Media Programs"/>
    <x v="5"/>
    <s v="Deroy"/>
    <m/>
    <m/>
    <s v="Murdock"/>
    <m/>
  </r>
  <r>
    <s v="http://web.archive.org/web/20140130063123/http://atlasnetwork.org/blog/2010/11/senior-fellows/"/>
    <x v="7"/>
    <s v="George Ayittey_2014_Fellows"/>
    <x v="237"/>
    <s v="Atlas Fellow, African Studies"/>
    <s v="Atlas Fellow, African Studies"/>
    <x v="5"/>
    <s v="George"/>
    <m/>
    <m/>
    <s v="Ayittey"/>
    <m/>
  </r>
  <r>
    <s v="http://web.archive.org/web/20140130063123/http://atlasnetwork.org/blog/2010/11/senior-fellows/"/>
    <x v="7"/>
    <s v="Judy Shelton_2014_Fellows"/>
    <x v="227"/>
    <s v="Atlas Fellow, Sound Money Project"/>
    <s v="Atlas Fellow, Sound Money Project"/>
    <x v="5"/>
    <s v="Judy"/>
    <m/>
    <m/>
    <s v="Shelton"/>
    <m/>
  </r>
  <r>
    <s v="http://web.archive.org/web/20140130063123/http://atlasnetwork.org/blog/2010/11/senior-fellows/"/>
    <x v="7"/>
    <s v="Laura Liu_2014_Fellows"/>
    <x v="120"/>
    <s v="Fellow, Freedom to Trade Global Initiative"/>
    <s v="Fellow, Freedom to Trade Global Initiative"/>
    <x v="5"/>
    <s v="Laura"/>
    <m/>
    <m/>
    <s v="Liu"/>
    <m/>
  </r>
  <r>
    <s v="http://web.archive.org/web/20140130063123/http://atlasnetwork.org/blog/2010/11/senior-fellows/"/>
    <x v="7"/>
    <s v="Mario Vargas Llosa_2014_Fellows"/>
    <x v="238"/>
    <s v="Atlas’s Templeton Leadership Fellow, 2010"/>
    <s v="Atlas’s Templeton Leadership Fellow, 2010"/>
    <x v="5"/>
    <s v="Mario"/>
    <s v="Vargas"/>
    <m/>
    <s v="Llosa"/>
    <m/>
  </r>
  <r>
    <s v="http://web.archive.org/web/20140130063123/http://atlasnetwork.org/blog/2010/11/senior-fellows/"/>
    <x v="7"/>
    <s v="Michel Kelly-Gagnon_2014_Fellows"/>
    <x v="214"/>
    <s v="Dobson-Lengvari Fellow"/>
    <s v="Dobson-Lengvari Fellow"/>
    <x v="5"/>
    <s v="Michel"/>
    <m/>
    <m/>
    <s v="Kelly-Gagnon"/>
    <m/>
  </r>
  <r>
    <s v="http://web.archive.org/web/20140130063123/http://atlasnetwork.org/blog/2010/11/senior-fellows/"/>
    <x v="7"/>
    <s v="Rainer Heufers_2014_Fellows"/>
    <x v="216"/>
    <s v="Senior Fellow, Think Tank MBA"/>
    <s v="Senior Fellow, Think Tank MBA"/>
    <x v="5"/>
    <s v="Rainer"/>
    <m/>
    <m/>
    <s v="Heufers"/>
    <m/>
  </r>
  <r>
    <s v="http://web.archive.org/web/20140130063123/http://atlasnetwork.org/blog/2010/11/senior-fellows/"/>
    <x v="7"/>
    <s v="Ted Phalan_2014_Fellows"/>
    <x v="242"/>
    <s v="Sound Money Fellow"/>
    <s v="Sound Money Fellow"/>
    <x v="5"/>
    <s v="Ted"/>
    <m/>
    <m/>
    <s v="Phalan"/>
    <m/>
  </r>
  <r>
    <s v="http://web.archive.org/web/20140130063123/http://atlasnetwork.org/blog/2010/11/senior-fellows/"/>
    <x v="7"/>
    <s v="William Dennis_2014_Fellows"/>
    <x v="240"/>
    <s v="Senior Fellow, Academic Programs"/>
    <s v="Senior Fellow, Academic Programs"/>
    <x v="5"/>
    <s v="William"/>
    <m/>
    <m/>
    <s v="Dennis"/>
    <m/>
  </r>
  <r>
    <s v="http://web.archive.org/web/20130305172510/http://atlasnetwork.org/blog/2010/11/senior-fellows/"/>
    <x v="8"/>
    <s v="Bettina Horst_2013_Fellows"/>
    <x v="243"/>
    <s v="Senior Fellow, Latin American Programs"/>
    <s v="Senior Fellow, Latin American Programs"/>
    <x v="5"/>
    <s v="Bettina"/>
    <m/>
    <m/>
    <s v="Horst"/>
    <m/>
  </r>
  <r>
    <s v="http://web.archive.org/web/20130305172510/http://atlasnetwork.org/blog/2010/11/senior-fellows/"/>
    <x v="8"/>
    <s v="Deroy Murdock_2013_Fellows"/>
    <x v="235"/>
    <s v="Senior Fellow, Media Programs"/>
    <s v="Senior Fellow, Media Programs"/>
    <x v="5"/>
    <s v="Deroy"/>
    <m/>
    <m/>
    <s v="Murdock"/>
    <m/>
  </r>
  <r>
    <s v="http://web.archive.org/web/20130305172510/http://atlasnetwork.org/blog/2010/11/senior-fellows/"/>
    <x v="8"/>
    <s v="Judy Shelton_2013_Fellows"/>
    <x v="227"/>
    <s v="Atlas Fellow, Sound Money Project"/>
    <s v="Atlas Fellow, Sound Money Project"/>
    <x v="5"/>
    <s v="Judy"/>
    <m/>
    <m/>
    <s v="Shelton"/>
    <m/>
  </r>
  <r>
    <s v="http://web.archive.org/web/20130305172510/http://atlasnetwork.org/blog/2010/11/senior-fellows/"/>
    <x v="8"/>
    <s v="Mario Vargas Llosa_2013_Fellows"/>
    <x v="238"/>
    <s v="Atlas's Templeton Leadership Fellow"/>
    <s v="Atlas's Templeton Leadership Fellow"/>
    <x v="5"/>
    <s v="Mario"/>
    <s v="Vargas"/>
    <m/>
    <s v="Llosa"/>
    <m/>
  </r>
  <r>
    <s v="http://web.archive.org/web/20130305172510/http://atlasnetwork.org/blog/2010/11/senior-fellows/"/>
    <x v="8"/>
    <s v="Rainer Heufers_2013_Fellows"/>
    <x v="216"/>
    <s v="Senior Fellow, Think Tank MBA"/>
    <s v="Senior Fellow, Think Tank MBA"/>
    <x v="5"/>
    <s v="Rainer"/>
    <m/>
    <m/>
    <s v="Heufers"/>
    <m/>
  </r>
  <r>
    <s v="http://web.archive.org/web/20130305172510/http://atlasnetwork.org/blog/2010/11/senior-fellows/"/>
    <x v="8"/>
    <s v="Tanja Štumberger_2013_Fellows"/>
    <x v="244"/>
    <s v="Senior Fellow, European Programs"/>
    <s v="Senior Fellow, European Programs"/>
    <x v="5"/>
    <s v="Tanja"/>
    <m/>
    <m/>
    <s v="Štumberger"/>
    <m/>
  </r>
  <r>
    <s v="http://web.archive.org/web/20130305172510/http://atlasnetwork.org/blog/2010/11/senior-fellows/"/>
    <x v="8"/>
    <s v="Ted Phalan_2013_Fellows"/>
    <x v="242"/>
    <s v="Sound Money Fellow"/>
    <s v="Sound Money Fellow"/>
    <x v="5"/>
    <s v="Ted"/>
    <m/>
    <m/>
    <s v="Phalan"/>
    <m/>
  </r>
  <r>
    <s v="http://web.archive.org/web/20130305172510/http://atlasnetwork.org/blog/2010/11/senior-fellows/"/>
    <x v="8"/>
    <s v="William Dennis_2013_Fellows"/>
    <x v="240"/>
    <s v="Senior Fellow, Academic Programs"/>
    <s v="Senior Fellow, Academic Programs"/>
    <x v="5"/>
    <s v="William"/>
    <m/>
    <m/>
    <s v="Dennis"/>
    <m/>
  </r>
  <r>
    <s v="http://web.archive.org/web/20120428170047/http://atlasnetwork.org/blog/2010/11/senior-fellows/"/>
    <x v="9"/>
    <s v="Bettina Horst_2012_Fellows"/>
    <x v="243"/>
    <s v="Senior Fellow, Latin American Programs"/>
    <s v="Senior Fellow, Latin American Programs"/>
    <x v="5"/>
    <s v="Bettina"/>
    <m/>
    <m/>
    <s v="Horst"/>
    <m/>
  </r>
  <r>
    <s v="http://web.archive.org/web/20120428170047/http://atlasnetwork.org/blog/2010/11/senior-fellows/"/>
    <x v="9"/>
    <s v="Deroy Murdock_2012_Fellows"/>
    <x v="235"/>
    <s v="Senior Fellow, Media Programs"/>
    <s v="Senior Fellow, Media Programs"/>
    <x v="5"/>
    <s v="Deroy"/>
    <m/>
    <m/>
    <s v="Murdock"/>
    <m/>
  </r>
  <r>
    <s v="http://web.archive.org/web/20120428170047/http://atlasnetwork.org/blog/2010/11/senior-fellows/"/>
    <x v="9"/>
    <s v="Judy Shelton_2012_Fellows"/>
    <x v="227"/>
    <s v="Atlas Fellow, Sound Money Project"/>
    <s v="Atlas Fellow, Sound Money Project"/>
    <x v="5"/>
    <s v="Judy"/>
    <m/>
    <m/>
    <s v="Shelton"/>
    <m/>
  </r>
  <r>
    <s v="http://web.archive.org/web/20120428170047/http://atlasnetwork.org/blog/2010/11/senior-fellows/"/>
    <x v="9"/>
    <s v="Mario Vargas Llosa_2012_Fellows"/>
    <x v="238"/>
    <s v="Atlas's Templeton Leadership Fellow"/>
    <s v="Atlas's Templeton Leadership Fellow"/>
    <x v="5"/>
    <s v="Mario"/>
    <s v="Vargas"/>
    <m/>
    <s v="Llosa"/>
    <m/>
  </r>
  <r>
    <s v="http://web.archive.org/web/20120428170047/http://atlasnetwork.org/blog/2010/11/senior-fellows/"/>
    <x v="9"/>
    <s v="Rainer Heufers_2012_Fellows"/>
    <x v="216"/>
    <s v="Senior Fellow, Think Tank MBA"/>
    <s v="Senior Fellow, Think Tank MBA"/>
    <x v="5"/>
    <s v="Rainer"/>
    <m/>
    <m/>
    <s v="Heufers"/>
    <m/>
  </r>
  <r>
    <s v="http://web.archive.org/web/20120428170047/http://atlasnetwork.org/blog/2010/11/senior-fellows/"/>
    <x v="9"/>
    <s v="Tanja Štumberger_2012_Fellows"/>
    <x v="244"/>
    <s v="Senior Fellow, European Programs"/>
    <s v="Senior Fellow, European Programs"/>
    <x v="5"/>
    <s v="Tanja"/>
    <m/>
    <m/>
    <s v="Štumberger"/>
    <m/>
  </r>
  <r>
    <s v="http://web.archive.org/web/20120428170047/http://atlasnetwork.org/blog/2010/11/senior-fellows/"/>
    <x v="9"/>
    <s v="Ted Phalan_2012_Fellows"/>
    <x v="242"/>
    <s v="Sound Money Fellow"/>
    <s v="Sound Money Fellow"/>
    <x v="5"/>
    <s v="Ted"/>
    <m/>
    <m/>
    <s v="Phalan"/>
    <m/>
  </r>
  <r>
    <s v="http://web.archive.org/web/20120428170047/http://atlasnetwork.org/blog/2010/11/senior-fellows/"/>
    <x v="9"/>
    <s v="William Dennis_2012_Fellows"/>
    <x v="240"/>
    <s v="Senior Fellow, Academic Programs"/>
    <s v="Senior Fellow, Academic Programs"/>
    <x v="5"/>
    <s v="William"/>
    <m/>
    <m/>
    <s v="Dennis"/>
    <m/>
  </r>
  <r>
    <s v="http://web.archive.org/web/20110225185828/http://atlasnetwork.org/blog/2010/11/senior-fellows/"/>
    <x v="10"/>
    <s v="Deroy Murdock_2011_Fellows"/>
    <x v="235"/>
    <s v="Atlas Fellow, Media Programs"/>
    <s v="Atlas Fellow, Media Programs"/>
    <x v="5"/>
    <s v="Deroy"/>
    <m/>
    <m/>
    <s v="Murdock"/>
    <m/>
  </r>
  <r>
    <s v="http://web.archive.org/web/20110225185828/http://atlasnetwork.org/blog/2010/11/senior-fellows/"/>
    <x v="10"/>
    <s v="Judy Shelton_2011_Fellows"/>
    <x v="227"/>
    <s v="Atlas Fellow, Sound Money Project"/>
    <s v="Atlas Fellow, Sound Money Project"/>
    <x v="5"/>
    <s v="Judy"/>
    <m/>
    <m/>
    <s v="Shelton"/>
    <m/>
  </r>
  <r>
    <s v="http://web.archive.org/web/20110225185828/http://atlasnetwork.org/blog/2010/11/senior-fellows/"/>
    <x v="10"/>
    <s v="Mario Vargas Llosa_2011_Fellows"/>
    <x v="238"/>
    <s v="Atlas Fellow, Templeton Leadership Fellow"/>
    <s v="Atlas Fellow, Templeton Leadership Fellow"/>
    <x v="5"/>
    <s v="Mario"/>
    <s v="Vargas"/>
    <m/>
    <s v="Llosa"/>
    <m/>
  </r>
  <r>
    <s v="http://web.archive.org/web/20110225185828/http://atlasnetwork.org/blog/2010/11/senior-fellows/"/>
    <x v="10"/>
    <s v="Rainer Heufers_2011_Fellows"/>
    <x v="216"/>
    <s v="Think Tank MBA"/>
    <s v="Think Tank MBA"/>
    <x v="5"/>
    <s v="Rainer"/>
    <m/>
    <m/>
    <s v="Heufers"/>
    <m/>
  </r>
  <r>
    <s v="http://web.archive.org/web/20110225185828/http://atlasnetwork.org/blog/2010/11/senior-fellows/"/>
    <x v="10"/>
    <s v="Tom Duncan_2011_Fellows"/>
    <x v="245"/>
    <s v="Atlas Fellow, Sound Money Project"/>
    <s v="Atlas Fellow, Sound Money Project"/>
    <x v="5"/>
    <s v="Tom"/>
    <m/>
    <m/>
    <s v="Duncan"/>
    <m/>
  </r>
  <r>
    <s v="http://web.archive.org/web/20110225185828/http://atlasnetwork.org/blog/2010/11/senior-fellows/"/>
    <x v="10"/>
    <s v="William Dennis_2011_Fellows"/>
    <x v="240"/>
    <s v="Atlas Fellow, Academic Programs"/>
    <s v="Atlas Fellow, Academic Programs"/>
    <x v="5"/>
    <s v="William"/>
    <m/>
    <m/>
    <s v="Dennis"/>
    <m/>
  </r>
  <r>
    <s v="http://web.archive.org/web/20101124073636/http://atlasnetwork.org/blog/2010/11/senior-fellows/"/>
    <x v="11"/>
    <s v="Deroy Murdock_2010_Fellows"/>
    <x v="235"/>
    <s v="Atlas Fellow, Media Programs"/>
    <s v="Atlas Fellow, Media Programs"/>
    <x v="5"/>
    <s v="Deroy"/>
    <m/>
    <m/>
    <s v="Murdock"/>
    <m/>
  </r>
  <r>
    <s v="http://web.archive.org/web/20101124073636/http://atlasnetwork.org/blog/2010/11/senior-fellows/"/>
    <x v="11"/>
    <s v="Gabriel Zinny_2010_Fellows"/>
    <x v="246"/>
    <s v="Atlas Fellow, Latin American Programs"/>
    <s v="Atlas Fellow, Latin American Programs"/>
    <x v="5"/>
    <s v="Gabriel"/>
    <m/>
    <m/>
    <s v="Zinny"/>
    <m/>
  </r>
  <r>
    <s v="http://web.archive.org/web/20101124073636/http://atlasnetwork.org/blog/2010/11/senior-fellows/"/>
    <x v="11"/>
    <s v="Judy Shelton_2010_Fellows"/>
    <x v="227"/>
    <s v="Atlas Fellow, Sound Money Project"/>
    <s v="Atlas Fellow, Sound Money Project"/>
    <x v="5"/>
    <s v="Judy"/>
    <m/>
    <m/>
    <s v="Shelton"/>
    <m/>
  </r>
  <r>
    <s v="http://web.archive.org/web/20101124073636/http://atlasnetwork.org/blog/2010/11/senior-fellows/"/>
    <x v="11"/>
    <s v="Mario Vargas Llosa_2010_Fellows"/>
    <x v="238"/>
    <s v="Atlas Fellow, Templeton Leadership Fellow"/>
    <s v="Atlas Fellow, Templeton Leadership Fellow"/>
    <x v="5"/>
    <s v="Mario"/>
    <s v="Vargas"/>
    <m/>
    <s v="Llosa"/>
    <m/>
  </r>
  <r>
    <s v="http://web.archive.org/web/20101124073636/http://atlasnetwork.org/blog/2010/11/senior-fellows/"/>
    <x v="11"/>
    <s v="Rainer Heufers_2010_Fellows"/>
    <x v="216"/>
    <s v="Think Tank MBA"/>
    <s v="Think Tank MBA"/>
    <x v="5"/>
    <s v="Rainer"/>
    <m/>
    <m/>
    <s v="Heufers"/>
    <m/>
  </r>
  <r>
    <s v="http://web.archive.org/web/20101124073636/http://atlasnetwork.org/blog/2010/11/senior-fellows/"/>
    <x v="11"/>
    <s v="William Dennis_2010_Fellows"/>
    <x v="240"/>
    <s v="Atlas Fellow, Academic Programs"/>
    <s v="Atlas Fellow, Academic Programs"/>
    <x v="5"/>
    <s v="William"/>
    <m/>
    <m/>
    <s v="Dennis"/>
    <m/>
  </r>
  <r>
    <s v="http://web.archive.org/web/20090328181953/http://atlasnetwork.org/about/the-atlas-team/senior-fellows/"/>
    <x v="12"/>
    <s v="Deroy Murdock_2009_Fellows"/>
    <x v="235"/>
    <m/>
    <m/>
    <x v="5"/>
    <s v="Deroy"/>
    <m/>
    <m/>
    <s v="Murdock"/>
    <m/>
  </r>
  <r>
    <s v="http://web.archive.org/web/20090328181953/http://atlasnetwork.org/about/the-atlas-team/senior-fellows/"/>
    <x v="12"/>
    <s v="Gabriel Sanchez-Zinny_2009_Fellows"/>
    <x v="247"/>
    <s v="Latin America"/>
    <s v="Latin America"/>
    <x v="5"/>
    <s v="Gabriel"/>
    <m/>
    <m/>
    <s v="Sanchez-Zinny"/>
    <m/>
  </r>
  <r>
    <s v="http://web.archive.org/web/20090328181953/http://atlasnetwork.org/about/the-atlas-team/senior-fellows/"/>
    <x v="12"/>
    <s v="Jason Talley_2009_Fellows"/>
    <x v="248"/>
    <s v="Web-Media Fellow"/>
    <s v="Web-Media Fellow"/>
    <x v="5"/>
    <s v="Jason"/>
    <m/>
    <m/>
    <s v="Talley"/>
    <m/>
  </r>
  <r>
    <s v="http://web.archive.org/web/20090328181953/http://atlasnetwork.org/about/the-atlas-team/senior-fellows/"/>
    <x v="12"/>
    <s v="Rainer Heufers_2009_Fellows"/>
    <x v="216"/>
    <m/>
    <m/>
    <x v="5"/>
    <s v="Rainer"/>
    <m/>
    <m/>
    <s v="Heufers"/>
    <m/>
  </r>
  <r>
    <s v="http://web.archive.org/web/20090328181953/http://atlasnetwork.org/about/the-atlas-team/senior-fellows/"/>
    <x v="12"/>
    <s v="William Dennis_2009_Fellows"/>
    <x v="240"/>
    <s v="Academic Initiatives, Fund for the Study of Spontaneous Orders"/>
    <s v="Academic Initiatives, Fund for the Study of Spontaneous Orders"/>
    <x v="5"/>
    <s v="William"/>
    <m/>
    <m/>
    <s v="Dennis"/>
    <m/>
  </r>
  <r>
    <s v="http://web.archive.org/web/20080131133908/http://www.atlasusa.org/V2/main/page.php?page_id=306"/>
    <x v="13"/>
    <s v="Deroy Murdock_2008_Fellows"/>
    <x v="235"/>
    <m/>
    <m/>
    <x v="5"/>
    <s v="Deroy"/>
    <m/>
    <m/>
    <s v="Murdock"/>
    <m/>
  </r>
  <r>
    <s v="http://web.archive.org/web/20080131133908/http://www.atlasusa.org/V2/main/page.php?page_id=306"/>
    <x v="13"/>
    <s v="Gabriel Zinny_2008_Fellows"/>
    <x v="246"/>
    <m/>
    <m/>
    <x v="5"/>
    <s v="Gabriel"/>
    <m/>
    <m/>
    <s v="Zinny"/>
    <m/>
  </r>
  <r>
    <s v="http://web.archive.org/web/20080131133908/http://www.atlasusa.org/V2/main/page.php?page_id=306"/>
    <x v="13"/>
    <s v="William Dennis_2008_Fellows"/>
    <x v="240"/>
    <s v="Academic Initiatives"/>
    <s v="Academic Initiatives"/>
    <x v="5"/>
    <s v="William"/>
    <m/>
    <m/>
    <s v="Dennis"/>
    <m/>
  </r>
  <r>
    <s v="http://web.archive.org/web/20070715043651/http://www.atlasusa.org/V2/main/page.php?page_id=306"/>
    <x v="14"/>
    <s v="Deroy Murdock_2007_Fellows"/>
    <x v="235"/>
    <m/>
    <m/>
    <x v="5"/>
    <s v="Deroy"/>
    <m/>
    <m/>
    <s v="Murdock"/>
    <m/>
  </r>
  <r>
    <s v="http://web.archive.org/web/20070715043651/http://www.atlasusa.org/V2/main/page.php?page_id=306"/>
    <x v="14"/>
    <s v="Gabriel Zinny_2007_Fellows"/>
    <x v="246"/>
    <m/>
    <m/>
    <x v="5"/>
    <s v="Gabriel"/>
    <m/>
    <m/>
    <s v="Zinny"/>
    <m/>
  </r>
  <r>
    <s v="http://web.archive.org/web/20070715043651/http://www.atlasusa.org/V2/main/page.php?page_id=306"/>
    <x v="14"/>
    <s v="William Dennis_2007_Fellows"/>
    <x v="240"/>
    <s v="Academic Initiatives"/>
    <s v="Academic Initiatives"/>
    <x v="5"/>
    <s v="William"/>
    <m/>
    <m/>
    <s v="Dennis"/>
    <m/>
  </r>
  <r>
    <s v="http://web.archive.org/web/20060813080909/http://www.atlasusa.org/V2/main/page.php?page_id=306"/>
    <x v="15"/>
    <s v="Deroy Murdock_2006_Fellows"/>
    <x v="235"/>
    <m/>
    <m/>
    <x v="5"/>
    <s v="Deroy"/>
    <m/>
    <m/>
    <s v="Murdock"/>
    <m/>
  </r>
  <r>
    <s v="http://web.archive.org/web/20060813080909/http://www.atlasusa.org/V2/main/page.php?page_id=306"/>
    <x v="15"/>
    <s v="Gabriel Zinny_2006_Fellows"/>
    <x v="246"/>
    <m/>
    <m/>
    <x v="5"/>
    <s v="Gabriel"/>
    <m/>
    <m/>
    <s v="Zinny"/>
    <m/>
  </r>
  <r>
    <s v="http://web.archive.org/web/20060813080909/http://www.atlasusa.org/V2/main/page.php?page_id=306"/>
    <x v="15"/>
    <s v="William Dennis_2006_Fellows"/>
    <x v="240"/>
    <s v="Academic Initiatives"/>
    <s v="Academic Initiatives"/>
    <x v="5"/>
    <s v="William"/>
    <m/>
    <m/>
    <s v="Dennis"/>
    <m/>
  </r>
  <r>
    <s v="http://web.archive.org/web/20180317014911/https://www.atlasnetwork.org/about/people/field-editor"/>
    <x v="3"/>
    <s v="Adinda Tenriangke Muchtar_2018_Field Editors &amp; Contractors"/>
    <x v="249"/>
    <s v="Editor - SuaraKebebasan.org"/>
    <s v="Editor - SuaraKebebasan.org"/>
    <x v="6"/>
    <s v="Andrea"/>
    <s v="Tenriangke"/>
    <m/>
    <s v="Muchtar"/>
    <m/>
  </r>
  <r>
    <s v="http://web.archive.org/web/20180317014911/https://www.atlasnetwork.org/about/people/field-editor"/>
    <x v="3"/>
    <s v="Avinash Chandra_2018_Field Editors &amp; Contractors"/>
    <x v="250"/>
    <s v="Editor, Azadi.me, Centre for Civil Society"/>
    <s v="Editor, Azadi.me, Centre for Civil Society"/>
    <x v="6"/>
    <s v="Avinash"/>
    <m/>
    <m/>
    <s v="Chandra"/>
    <m/>
  </r>
  <r>
    <s v="http://web.archive.org/web/20180317014911/https://www.atlasnetwork.org/about/people/field-editor"/>
    <x v="3"/>
    <s v="Aykhan Nasibli_2018_Field Editors &amp; Contractors"/>
    <x v="251"/>
    <s v="Editor"/>
    <s v="Editor - Free Minds Association (azadliqciragi.org)"/>
    <x v="6"/>
    <s v="Aykhan"/>
    <m/>
    <m/>
    <s v="Nasibli"/>
    <m/>
  </r>
  <r>
    <s v="http://web.archive.org/web/20180317014911/https://www.atlasnetwork.org/about/people/field-editor"/>
    <x v="3"/>
    <s v="Aziz Mechouat_2018_Field Editors &amp; Contractors"/>
    <x v="252"/>
    <s v="Manager - MinbaralHurriyya.org"/>
    <s v="Manager - MinbaralHurriyya.org"/>
    <x v="6"/>
    <s v="Aziz"/>
    <m/>
    <m/>
    <s v="Mechouat"/>
    <m/>
  </r>
  <r>
    <s v="http://web.archive.org/web/20180317014911/https://www.atlasnetwork.org/about/people/field-editor"/>
    <x v="3"/>
    <s v="Cong Minh Nguyen_2018_Field Editors &amp; Contractors"/>
    <x v="253"/>
    <s v="Editor - DoiMoi.org"/>
    <s v="Editor - DoiMoi.org"/>
    <x v="6"/>
    <s v="Cong"/>
    <s v="Minh"/>
    <m/>
    <s v="Nguyen"/>
    <m/>
  </r>
  <r>
    <s v="http://web.archive.org/web/20180317014911/https://www.atlasnetwork.org/about/people/field-editor"/>
    <x v="3"/>
    <s v="Gisele Dutheuil_2018_Field Editors &amp; Contractors"/>
    <x v="254"/>
    <s v="Editor - LibreAfrique.org"/>
    <s v="Editor - LibreAfrique.org"/>
    <x v="6"/>
    <s v="Gisele"/>
    <m/>
    <m/>
    <s v="Dutheuil"/>
    <m/>
  </r>
  <r>
    <s v="http://web.archive.org/web/20180317014911/https://www.atlasnetwork.org/about/people/field-editor"/>
    <x v="3"/>
    <s v="Hicham El Moussaoui_2018_Field Editors &amp; Contractors"/>
    <x v="255"/>
    <s v="Associate Editor - LibreAfrique.org"/>
    <s v="Associate Editor - LibreAfrique.org"/>
    <x v="6"/>
    <s v="Hicham"/>
    <s v="El"/>
    <m/>
    <s v="Moussaoui"/>
    <m/>
  </r>
  <r>
    <s v="http://web.archive.org/web/20180317014911/https://www.atlasnetwork.org/about/people/field-editor"/>
    <x v="3"/>
    <s v="Ikram Adnani_2018_Field Editors &amp; Contractors"/>
    <x v="256"/>
    <s v="Event Coordinator &amp; Editor, MinbaralHurriyya.org"/>
    <s v="Event Coordinator &amp; Editor, MinbaralHurriyya.org"/>
    <x v="6"/>
    <s v="Ikram"/>
    <m/>
    <m/>
    <s v="Adnani"/>
    <m/>
  </r>
  <r>
    <s v="http://web.archive.org/web/20180317014911/https://www.atlasnetwork.org/about/people/field-editor"/>
    <x v="3"/>
    <s v="Japheth J Omojuwa_2018_Field Editors &amp; Contractors"/>
    <x v="257"/>
    <s v="Editor - AfricanLiberty.org"/>
    <s v="Editor - AfricanLiberty.org"/>
    <x v="6"/>
    <s v="Japheth"/>
    <s v="J"/>
    <m/>
    <s v="Omojuwa"/>
    <m/>
  </r>
  <r>
    <s v="http://web.archive.org/web/20180317014911/https://www.atlasnetwork.org/about/people/field-editor"/>
    <x v="3"/>
    <s v="Jude Blanchette_2018_Field Editors &amp; Contractors"/>
    <x v="162"/>
    <s v="Institute Relations, Asia"/>
    <s v="Institute Relations, Asia"/>
    <x v="6"/>
    <s v="Jude"/>
    <m/>
    <m/>
    <s v="Blanchette"/>
    <m/>
  </r>
  <r>
    <s v="http://web.archive.org/web/20180317014911/https://www.atlasnetwork.org/about/people/field-editor"/>
    <x v="3"/>
    <s v="Li Ziyang_2018_Field Editors &amp; Contractors"/>
    <x v="258"/>
    <s v="Editor - iPencil Economic Research Institute"/>
    <s v="Editor - iPencil Economic Research Institute"/>
    <x v="6"/>
    <s v="Li"/>
    <m/>
    <m/>
    <s v="Ziyang"/>
    <m/>
  </r>
  <r>
    <s v="http://web.archive.org/web/20180317014911/https://www.atlasnetwork.org/about/people/field-editor"/>
    <x v="3"/>
    <s v="Nouh El-Harmouzi_2018_Field Editors &amp; Contractors"/>
    <x v="166"/>
    <s v="Editor - MinbaralHurriyya.org"/>
    <s v="Editor - MinbaralHurriyya.org"/>
    <x v="6"/>
    <s v="Nouh"/>
    <m/>
    <m/>
    <s v="El-Harmouzi"/>
    <m/>
  </r>
  <r>
    <s v="http://web.archive.org/web/20180317014911/https://www.atlasnetwork.org/about/people/field-editor"/>
    <x v="3"/>
    <s v="Viacheslav Dvornikov_2018_Field Editors &amp; Contractors"/>
    <x v="259"/>
    <s v="Editor - Reed"/>
    <s v="Editor - Reed"/>
    <x v="6"/>
    <s v="Viacheslav"/>
    <m/>
    <m/>
    <s v="Dvornikov"/>
    <m/>
  </r>
  <r>
    <s v="http://web.archive.org/web/20170114180820/https://www.atlasnetwork.org/about/people/field-editor"/>
    <x v="4"/>
    <s v="Adinda Tenriangke Muchtar_2017_Field Editors &amp; Contractors"/>
    <x v="249"/>
    <s v="Editor, SuaraKebebasan.org"/>
    <s v="Editor, SuaraKebebasan.org"/>
    <x v="6"/>
    <s v="Adinda"/>
    <s v="Tenriangke"/>
    <m/>
    <s v="Muchtar"/>
    <m/>
  </r>
  <r>
    <s v="http://web.archive.org/web/20170114180820/https://www.atlasnetwork.org/about/people/field-editor"/>
    <x v="4"/>
    <s v="Avinash Chandra_2017_Field Editors &amp; Contractors"/>
    <x v="250"/>
    <s v="Editor, Azadi.me, Centre for Civil Society"/>
    <s v="Editor, Azadi.me, Centre for Civil Society"/>
    <x v="6"/>
    <s v="Avinash"/>
    <m/>
    <m/>
    <s v="Chandra"/>
    <m/>
  </r>
  <r>
    <s v="http://web.archive.org/web/20170114180820/https://www.atlasnetwork.org/about/people/field-editor"/>
    <x v="4"/>
    <s v="Aykhan Nasibli_2017_Field Editors &amp; Contractors"/>
    <x v="251"/>
    <s v="Editor"/>
    <s v="Editor, Free Minds Association (azadliqciragi.org)"/>
    <x v="6"/>
    <s v="Aykhan"/>
    <m/>
    <m/>
    <s v="Nasibli"/>
    <m/>
  </r>
  <r>
    <s v="http://web.archive.org/web/20170114180820/https://www.atlasnetwork.org/about/people/field-editor"/>
    <x v="4"/>
    <s v="Aziz Mechouat_2017_Field Editors &amp; Contractors"/>
    <x v="252"/>
    <s v="Manager, MinbaralHurriyya.org"/>
    <s v="Manager, MinbaralHurriyya.org"/>
    <x v="6"/>
    <s v="Aziz"/>
    <m/>
    <m/>
    <s v="Mechouat"/>
    <m/>
  </r>
  <r>
    <s v="http://web.archive.org/web/20170114180820/https://www.atlasnetwork.org/about/people/field-editor"/>
    <x v="4"/>
    <s v="Cong Minh Nguyen_2017_Field Editors &amp; Contractors"/>
    <x v="253"/>
    <s v="Editor, DoiMoi.org"/>
    <s v="Editor, DoiMoi.org"/>
    <x v="6"/>
    <s v="Cong"/>
    <s v="Minh"/>
    <m/>
    <s v="Nguyen"/>
    <m/>
  </r>
  <r>
    <s v="http://web.archive.org/web/20170114180820/https://www.atlasnetwork.org/about/people/field-editor"/>
    <x v="4"/>
    <s v="Gisele Dutheuil_2017_Field Editors &amp; Contractors"/>
    <x v="254"/>
    <s v="Editor, LibreAfrique.org"/>
    <s v="Editor, LibreAfrique.org"/>
    <x v="6"/>
    <s v="Gisele"/>
    <m/>
    <m/>
    <s v="Dutheuil"/>
    <m/>
  </r>
  <r>
    <s v="http://web.archive.org/web/20170114180820/https://www.atlasnetwork.org/about/people/field-editor"/>
    <x v="4"/>
    <s v="Hicham El Moussaoui_2017_Field Editors &amp; Contractors"/>
    <x v="255"/>
    <s v="Associate Editor, LibreAfrique.org"/>
    <s v="Associate Editor, LibreAfrique.org"/>
    <x v="6"/>
    <s v="Hicham"/>
    <s v="El"/>
    <m/>
    <s v="Moussaoui"/>
    <m/>
  </r>
  <r>
    <s v="http://web.archive.org/web/20170114180820/https://www.atlasnetwork.org/about/people/field-editor"/>
    <x v="4"/>
    <s v="Ikram Adnani_2017_Field Editors &amp; Contractors"/>
    <x v="256"/>
    <s v="Event Coordinator &amp; Editor, MinbaralHurriyya.org"/>
    <s v="Event Coordinator &amp; Editor, MinbaralHurriyya.org"/>
    <x v="6"/>
    <s v="Ikram"/>
    <m/>
    <m/>
    <s v="Adnani"/>
    <m/>
  </r>
  <r>
    <s v="http://web.archive.org/web/20170114180820/https://www.atlasnetwork.org/about/people/field-editor"/>
    <x v="4"/>
    <s v="Japheth J Omojuwa_2017_Field Editors &amp; Contractors"/>
    <x v="257"/>
    <s v="Editor, AfricanLiberty.org"/>
    <s v="Editor, AfricanLiberty.org"/>
    <x v="6"/>
    <s v="Japheth"/>
    <s v="J"/>
    <m/>
    <s v="Omojuwa"/>
    <m/>
  </r>
  <r>
    <s v="http://web.archive.org/web/20170114180820/https://www.atlasnetwork.org/about/people/field-editor"/>
    <x v="4"/>
    <s v="Jude Blanchette_2017_Field Editors &amp; Contractors"/>
    <x v="162"/>
    <s v="Institute Relations, Asia"/>
    <s v="Institute Relations, Asia"/>
    <x v="6"/>
    <s v="Jude"/>
    <m/>
    <m/>
    <s v="Blanchette"/>
    <m/>
  </r>
  <r>
    <s v="http://web.archive.org/web/20170114180820/https://www.atlasnetwork.org/about/people/field-editor"/>
    <x v="4"/>
    <s v="Li Ziyang_2017_Field Editors &amp; Contractors"/>
    <x v="258"/>
    <s v="Editor, iPencil Economic Research Institute"/>
    <s v="Editor, iPencil Economic Research Institute"/>
    <x v="6"/>
    <s v="Li"/>
    <m/>
    <m/>
    <s v="Ziyang"/>
    <m/>
  </r>
  <r>
    <s v="http://web.archive.org/web/20170114180820/https://www.atlasnetwork.org/about/people/field-editor"/>
    <x v="4"/>
    <s v="Nouh El-Harmouzi_2017_Field Editors &amp; Contractors"/>
    <x v="166"/>
    <s v="Editor, MinbaralHurriyya.org"/>
    <s v="Editor, MinbaralHurriyya.org"/>
    <x v="6"/>
    <s v="Nouh"/>
    <m/>
    <m/>
    <s v="El-Harmouzi"/>
    <m/>
  </r>
  <r>
    <s v="http://web.archive.org/web/20170114180820/https://www.atlasnetwork.org/about/people/field-editor"/>
    <x v="4"/>
    <s v="Viacheslav Dvornikov_2017_Field Editors &amp; Contractors"/>
    <x v="259"/>
    <s v="Editor, Reed"/>
    <s v="Editor, Reed"/>
    <x v="6"/>
    <s v="Viacheslav"/>
    <m/>
    <m/>
    <s v="Dvornikov"/>
    <m/>
  </r>
  <r>
    <s v="http://web.archive.org/web/20161005113400/https://www.atlasnetwork.org/about/people/field-editor"/>
    <x v="5"/>
    <s v="Adinda Tenriangke Muchtar_2016_Field Editors &amp; Contractors"/>
    <x v="249"/>
    <s v="Editor, SuaraKebebasan.org"/>
    <s v="Editor, SuaraKebebasan.org"/>
    <x v="6"/>
    <s v="Adinda"/>
    <s v="Tenriangke"/>
    <m/>
    <s v="Muchtar"/>
    <m/>
  </r>
  <r>
    <s v="http://web.archive.org/web/20161005113400/https://www.atlasnetwork.org/about/people/field-editor"/>
    <x v="5"/>
    <s v="Avinash Chandra_2016_Field Editors &amp; Contractors"/>
    <x v="250"/>
    <s v="Editor, Azadi.me, Centre for Civil Society"/>
    <s v="Editor, Azadi.me, Centre for Civil Society"/>
    <x v="6"/>
    <s v="Avinash"/>
    <m/>
    <m/>
    <s v="Chandra"/>
    <m/>
  </r>
  <r>
    <s v="http://web.archive.org/web/20161005113400/https://www.atlasnetwork.org/about/people/field-editor"/>
    <x v="5"/>
    <s v="Aykhan Nasibli_2016_Field Editors &amp; Contractors"/>
    <x v="251"/>
    <s v="Editor"/>
    <s v="Editor, Azadliqciragi.org (Azeri)"/>
    <x v="6"/>
    <s v="Aykhan"/>
    <m/>
    <m/>
    <s v="Nasibli"/>
    <m/>
  </r>
  <r>
    <s v="http://web.archive.org/web/20161005113400/https://www.atlasnetwork.org/about/people/field-editor"/>
    <x v="5"/>
    <s v="Aziz Mechouat_2016_Field Editors &amp; Contractors"/>
    <x v="252"/>
    <s v="Manager, MinbaralHurriyya.org"/>
    <s v="Manager, MinbaralHurriyya.org"/>
    <x v="6"/>
    <s v="Aziz"/>
    <m/>
    <m/>
    <s v="Mechouat"/>
    <m/>
  </r>
  <r>
    <s v="http://web.archive.org/web/20161005113400/https://www.atlasnetwork.org/about/people/field-editor"/>
    <x v="5"/>
    <s v="Cong Minh Nguyen_2016_Field Editors &amp; Contractors"/>
    <x v="253"/>
    <s v="Editor, DoiMoi.org"/>
    <s v="Editor, DoiMoi.org"/>
    <x v="6"/>
    <s v="Cong"/>
    <s v="Minh"/>
    <m/>
    <s v="Nguyen"/>
    <m/>
  </r>
  <r>
    <s v="http://web.archive.org/web/20161005113400/https://www.atlasnetwork.org/about/people/field-editor"/>
    <x v="5"/>
    <s v="Magno Karl_2016_Field Editors &amp; Contractors"/>
    <x v="260"/>
    <m/>
    <s v="Operations Manager"/>
    <x v="6"/>
    <s v="Magno"/>
    <m/>
    <m/>
    <s v="Karl"/>
    <m/>
  </r>
  <r>
    <s v="http://web.archive.org/web/20161005113400/https://www.atlasnetwork.org/about/people/field-editor"/>
    <x v="5"/>
    <s v="Gisele Dutheuil_2016_Field Editors &amp; Contractors"/>
    <x v="254"/>
    <s v="Editor, LibreAfrique.org"/>
    <s v="Editor, LibreAfrique.org"/>
    <x v="6"/>
    <s v="Gisele"/>
    <m/>
    <m/>
    <s v="Dutheuil"/>
    <m/>
  </r>
  <r>
    <s v="http://web.archive.org/web/20161005113400/https://www.atlasnetwork.org/about/people/field-editor"/>
    <x v="5"/>
    <s v="Hicham El Moussaoui_2016_Field Editors &amp; Contractors"/>
    <x v="255"/>
    <s v="Associate Editor, LibreAfrique.org"/>
    <s v="Associate Editor, LibreAfrique.org"/>
    <x v="6"/>
    <s v="Hicham"/>
    <s v="El"/>
    <m/>
    <s v="Moussaoui"/>
    <m/>
  </r>
  <r>
    <s v="http://web.archive.org/web/20161005113400/https://www.atlasnetwork.org/about/people/field-editor"/>
    <x v="5"/>
    <s v="Ikram Adnani_2016_Field Editors &amp; Contractors"/>
    <x v="256"/>
    <s v="Event Coordinator &amp; Editor, MinbaralHurriyya.org"/>
    <s v="Event Coordinator &amp; Editor, MinbaralHurriyya.org"/>
    <x v="6"/>
    <s v="Ikram"/>
    <m/>
    <m/>
    <s v="Adnani"/>
    <m/>
  </r>
  <r>
    <s v="http://web.archive.org/web/20161005113400/https://www.atlasnetwork.org/about/people/field-editor"/>
    <x v="5"/>
    <s v="Japheth J Omojuwa_2016_Field Editors &amp; Contractors"/>
    <x v="257"/>
    <s v="Editor, AfricanLiberty.org"/>
    <s v="Editor, AfricanLiberty.org"/>
    <x v="6"/>
    <s v="Japheth"/>
    <s v="J"/>
    <m/>
    <s v="Omojuwa"/>
    <m/>
  </r>
  <r>
    <s v="http://web.archive.org/web/20161005113400/https://www.atlasnetwork.org/about/people/field-editor"/>
    <x v="5"/>
    <s v="Jude Blanchette_2016_Field Editors &amp; Contractors"/>
    <x v="162"/>
    <s v="Institute Relations, Asia"/>
    <s v="Institute Relations, Asia"/>
    <x v="6"/>
    <s v="Jude"/>
    <m/>
    <m/>
    <s v="Blanchette"/>
    <m/>
  </r>
  <r>
    <s v="http://web.archive.org/web/20161005113400/https://www.atlasnetwork.org/about/people/field-editor"/>
    <x v="5"/>
    <s v="Li Ziyang_2016_Field Editors &amp; Contractors"/>
    <x v="258"/>
    <s v="Editor, iPencil Economic Research Institute"/>
    <s v="Editor, iPencil Economic Research Institute"/>
    <x v="6"/>
    <s v="Li"/>
    <m/>
    <m/>
    <s v="Ziyang"/>
    <m/>
  </r>
  <r>
    <s v="http://web.archive.org/web/20161005113400/https://www.atlasnetwork.org/about/people/field-editor"/>
    <x v="5"/>
    <s v="Nouh El-Harmouzi_2016_Field Editors &amp; Contractors"/>
    <x v="166"/>
    <s v="Editor, MinbaralHurriyya.org"/>
    <s v="Editor, MinbaralHurriyya.org"/>
    <x v="6"/>
    <s v="Nouh"/>
    <m/>
    <m/>
    <s v="El-Harmouzi"/>
    <m/>
  </r>
  <r>
    <s v="http://web.archive.org/web/20161005113400/https://www.atlasnetwork.org/about/people/field-editor"/>
    <x v="5"/>
    <s v="Viacheslav Dvornikov_2016_Field Editors &amp; Contractors"/>
    <x v="259"/>
    <s v="Editor, Reed"/>
    <s v="Editor, Reed"/>
    <x v="6"/>
    <s v="Viacheslav"/>
    <m/>
    <m/>
    <s v="Dvornikov"/>
    <m/>
  </r>
  <r>
    <s v="http://web.archive.org/web/20140121055722/http://atlasnetwork.org/blog/2010/10/field-staff-contractors/"/>
    <x v="7"/>
    <s v="Adedayo Thomas_2014_Field Editors &amp; Contractors"/>
    <x v="261"/>
    <s v="Publisher/Director of Outreach, AfricanLiberty.org (English/Swahili)"/>
    <s v="Publisher/Director of Outreach, AfricanLiberty.org (English/Swahili)"/>
    <x v="6"/>
    <s v="Adedayo"/>
    <m/>
    <m/>
    <s v="Thomas"/>
    <m/>
  </r>
  <r>
    <s v="http://web.archive.org/web/20140121055722/http://atlasnetwork.org/blog/2010/10/field-staff-contractors/"/>
    <x v="7"/>
    <s v="Avinash Chandra_2014_Field Editors &amp; Contractors"/>
    <x v="250"/>
    <s v="Editor, Azadi.me (Hindi)"/>
    <s v="Editor, Azadi.me (Hindi)"/>
    <x v="6"/>
    <s v="Avinash"/>
    <m/>
    <m/>
    <s v="Chandra"/>
    <m/>
  </r>
  <r>
    <s v="http://web.archive.org/web/20140121055722/http://atlasnetwork.org/blog/2010/10/field-staff-contractors/"/>
    <x v="7"/>
    <s v="Aykhan Nasibli_2014_Field Editors &amp; Contractors"/>
    <x v="251"/>
    <s v="Editor, Azadliqciragi.org (Azeri)"/>
    <s v="Editor, Azadliqciragi.org (Azeri)"/>
    <x v="6"/>
    <s v="Aykhan"/>
    <m/>
    <m/>
    <s v="Nasibli"/>
    <m/>
  </r>
  <r>
    <s v="http://web.archive.org/web/20140121055722/http://atlasnetwork.org/blog/2010/10/field-staff-contractors/"/>
    <x v="7"/>
    <s v="Cong Minh Nguyen_2014_Field Editors &amp; Contractors"/>
    <x v="253"/>
    <s v="Editor, DoiMoi.org (Vietnamese)"/>
    <s v="Editor, DoiMoi.org (Vietnamese)"/>
    <x v="6"/>
    <s v="Cong"/>
    <s v="Minh"/>
    <m/>
    <s v="Nguyen"/>
    <m/>
  </r>
  <r>
    <s v="http://web.archive.org/web/20140121055722/http://atlasnetwork.org/blog/2010/10/field-staff-contractors/"/>
    <x v="7"/>
    <s v="Constantine Xenofontov_2014_Field Editors &amp; Contractors"/>
    <x v="262"/>
    <s v="Editor, InLiberty.ru (Russian)"/>
    <s v="Editor, InLiberty.ru (Russian)"/>
    <x v="6"/>
    <s v="Constantine"/>
    <m/>
    <m/>
    <s v="Xenofontov"/>
    <m/>
  </r>
  <r>
    <s v="http://web.archive.org/web/20140121055722/http://atlasnetwork.org/blog/2010/10/field-staff-contractors/"/>
    <x v="7"/>
    <s v="Emmanuel Martin_2014_Field Editors &amp; Contractors"/>
    <x v="158"/>
    <s v="Editor, LibreAfrique.org (French)"/>
    <s v="Editor, LibreAfrique.org (French)"/>
    <x v="6"/>
    <s v="Emmanuel"/>
    <m/>
    <m/>
    <s v="Martin"/>
    <m/>
  </r>
  <r>
    <s v="http://web.archive.org/web/20140121055722/http://atlasnetwork.org/blog/2010/10/field-staff-contractors/"/>
    <x v="7"/>
    <s v="Hicham El Moussaoui_2014_Field Editors &amp; Contractors"/>
    <x v="255"/>
    <s v="Editor, LibreAfrique.org (French)"/>
    <s v="Editor, LibreAfrique.org (French)"/>
    <x v="6"/>
    <s v="Hicham"/>
    <s v="El"/>
    <m/>
    <s v="Moussaoui"/>
    <m/>
  </r>
  <r>
    <s v="http://web.archive.org/web/20140121055722/http://atlasnetwork.org/blog/2010/10/field-staff-contractors/"/>
    <x v="7"/>
    <s v="Ikram Adnani_2014_Field Editors &amp; Contractors"/>
    <x v="256"/>
    <s v="Event Coordinator &amp; Editor, MinbaralHurriyya.org (Arabic)"/>
    <s v="Event Coordinator &amp; Editor, MinbaralHurriyya.org (Arabic)"/>
    <x v="6"/>
    <s v="Ikram"/>
    <m/>
    <m/>
    <s v="Adnani"/>
    <m/>
  </r>
  <r>
    <s v="http://web.archive.org/web/20140121055722/http://atlasnetwork.org/blog/2010/10/field-staff-contractors/"/>
    <x v="7"/>
    <s v="Japheth J Omojuwa_2014_Field Editors &amp; Contractors"/>
    <x v="257"/>
    <s v="Editor, AfricanLiberty.org (English/Swahili)"/>
    <s v="Editor, AfricanLiberty.org (English/Swahili)"/>
    <x v="6"/>
    <s v="Japheth"/>
    <s v="J"/>
    <m/>
    <s v="Omojuwa"/>
    <m/>
  </r>
  <r>
    <s v="http://web.archive.org/web/20140121055722/http://atlasnetwork.org/blog/2010/10/field-staff-contractors/"/>
    <x v="7"/>
    <s v="Jude Blanchette_2014_Field Editors &amp; Contractors"/>
    <x v="162"/>
    <s v="Institute Relations, Asia"/>
    <s v="Institute Relations, Asia"/>
    <x v="6"/>
    <s v="Jude"/>
    <m/>
    <m/>
    <s v="Blanchette"/>
    <m/>
  </r>
  <r>
    <s v="http://web.archive.org/web/20140121055722/http://atlasnetwork.org/blog/2010/10/field-staff-contractors/"/>
    <x v="7"/>
    <s v="Li Ziyang_2014_Field Editors &amp; Contractors"/>
    <x v="258"/>
    <s v="Editor, ImPencil.org (Chinese)"/>
    <s v="Editor, ImPencil.org (Chinese)"/>
    <x v="6"/>
    <s v="Li"/>
    <m/>
    <m/>
    <s v="Ziyang"/>
    <m/>
  </r>
  <r>
    <s v="http://web.archive.org/web/20140121055722/http://atlasnetwork.org/blog/2010/10/field-staff-contractors/"/>
    <x v="7"/>
    <s v="Magno Karl_2014_Field Editors &amp; Contractors"/>
    <x v="260"/>
    <s v="Operations Manager, OrdemLivre.org(Portuguese)"/>
    <s v="Operations Manager, OrdemLivre.org(Portuguese)"/>
    <x v="6"/>
    <s v="Magno"/>
    <m/>
    <m/>
    <s v="Karl"/>
    <m/>
  </r>
  <r>
    <s v="http://web.archive.org/web/20140121055722/http://atlasnetwork.org/blog/2010/10/field-staff-contractors/"/>
    <x v="7"/>
    <s v="Nouh El-Harmouzi_2014_Field Editors &amp; Contractors"/>
    <x v="166"/>
    <s v="Editor, MinbaralHurriyya.org (Arabic)"/>
    <s v="Editor, MinbaralHurriyya.org (Arabic)"/>
    <x v="6"/>
    <s v="Nouh"/>
    <m/>
    <m/>
    <s v="El-Harmouzi"/>
    <m/>
  </r>
  <r>
    <s v="http://web.archive.org/web/20140121055722/http://atlasnetwork.org/blog/2010/10/field-staff-contractors/"/>
    <x v="7"/>
    <s v="Reza Ansari_2014_Field Editors &amp; Contractors"/>
    <x v="122"/>
    <s v="Editor, CheragheAzadi.org (Persian)"/>
    <s v="Editor, CheragheAzadi.org (Persian)"/>
    <x v="6"/>
    <s v="Reza"/>
    <m/>
    <m/>
    <s v="Ansari"/>
    <m/>
  </r>
  <r>
    <s v="http://web.archive.org/web/20140121055722/http://atlasnetwork.org/blog/2010/10/field-staff-contractors/"/>
    <x v="7"/>
    <s v="Wan Saiful Wan Jan_2014_Field Editors &amp; Contractors"/>
    <x v="169"/>
    <s v="Editor, AkademiMerdeka.org (Bahasa Melayu)"/>
    <s v="Editor, AkademiMerdeka.org (Bahasa Melayu)"/>
    <x v="6"/>
    <s v="Wan"/>
    <s v="Saiful Wan"/>
    <m/>
    <s v="Jan"/>
    <m/>
  </r>
  <r>
    <s v="http://web.archive.org/web/20130305180022/http://atlasnetwork.org/blog/2010/10/field-staff-contractors/"/>
    <x v="8"/>
    <s v="Adedayo Thomas_2013_Field Editors &amp; Contractors"/>
    <x v="261"/>
    <s v="Publisher/Director of Outreach, AfricanLiberty.org (English/Swahili)"/>
    <s v="Publisher/Director of Outreach, AfricanLiberty.org (English/Swahili)"/>
    <x v="6"/>
    <s v="Adedayo"/>
    <m/>
    <m/>
    <s v="Thomas"/>
    <m/>
  </r>
  <r>
    <s v="http://web.archive.org/web/20130305180022/http://atlasnetwork.org/blog/2010/10/field-staff-contractors/"/>
    <x v="8"/>
    <s v="Aykhan Nasibli_2013_Field Editors &amp; Contractors"/>
    <x v="251"/>
    <s v="Editor, Azadliqciragi.org (Azeri)"/>
    <s v="Editor, Azadliqciragi.org (Azeri)"/>
    <x v="6"/>
    <s v="Aykhan"/>
    <m/>
    <m/>
    <s v="Nasibli"/>
    <m/>
  </r>
  <r>
    <s v="http://web.archive.org/web/20130305180022/http://atlasnetwork.org/blog/2010/10/field-staff-contractors/"/>
    <x v="8"/>
    <s v="Aziz Mechouat_2013_Field Editors &amp; Contractors"/>
    <x v="252"/>
    <s v="Public Relations Manager, MinbaralHurriyya.org (Arabic)"/>
    <s v="Public Relations Manager, MinbaralHurriyya.org (Arabic)"/>
    <x v="6"/>
    <s v="Aziz"/>
    <m/>
    <m/>
    <s v="Mechouat"/>
    <m/>
  </r>
  <r>
    <s v="http://web.archive.org/web/20130305180022/http://atlasnetwork.org/blog/2010/10/field-staff-contractors/"/>
    <x v="8"/>
    <s v="Cong Minh Nguyen_2013_Field Editors &amp; Contractors"/>
    <x v="253"/>
    <s v="Editor, DoiMoi.org (Vietnamese)"/>
    <s v="Editor, DoiMoi.org (Vietnamese)"/>
    <x v="6"/>
    <s v="Cong"/>
    <s v="Minh"/>
    <m/>
    <s v="Nguyen"/>
    <m/>
  </r>
  <r>
    <s v="http://web.archive.org/web/20130305180022/http://atlasnetwork.org/blog/2010/10/field-staff-contractors/"/>
    <x v="8"/>
    <s v="Constantine Xenofontov_2013_Field Editors &amp; Contractors"/>
    <x v="262"/>
    <s v="Editor, InLiberty.ru (Russian)"/>
    <s v="Editor, InLiberty.ru (Russian)"/>
    <x v="6"/>
    <s v="Constantine"/>
    <m/>
    <m/>
    <s v="Xenofontov"/>
    <m/>
  </r>
  <r>
    <s v="http://web.archive.org/web/20130305180022/http://atlasnetwork.org/blog/2010/10/field-staff-contractors/"/>
    <x v="8"/>
    <s v="Emmanuel Martin_2013_Field Editors &amp; Contractors"/>
    <x v="158"/>
    <s v="Editor, LibreAfrique.org (French)"/>
    <s v="Editor, LibreAfrique.org (French)"/>
    <x v="6"/>
    <s v="Emmanuel"/>
    <m/>
    <m/>
    <s v="Martin"/>
    <m/>
  </r>
  <r>
    <s v="http://web.archive.org/web/20130305180022/http://atlasnetwork.org/blog/2010/10/field-staff-contractors/"/>
    <x v="8"/>
    <s v="Franklin Cudjoe_2013_Field Editors &amp; Contractors"/>
    <x v="159"/>
    <s v="General Editor, AfricanLiberty.org (English/Swahili)"/>
    <s v="General Editor, AfricanLiberty.org (English/Swahili)"/>
    <x v="6"/>
    <s v="Franklin"/>
    <m/>
    <m/>
    <s v="Cudjoe"/>
    <m/>
  </r>
  <r>
    <s v="http://web.archive.org/web/20130305180022/http://atlasnetwork.org/blog/2010/10/field-staff-contractors/"/>
    <x v="8"/>
    <s v="Hicham El Moussaoui_2013_Field Editors &amp; Contractors"/>
    <x v="255"/>
    <s v="Editor, LibreAfrique.org (French)"/>
    <s v="Editor, LibreAfrique.org (French)"/>
    <x v="6"/>
    <s v="Hicham"/>
    <s v="El"/>
    <m/>
    <s v="Moussaoui"/>
    <m/>
  </r>
  <r>
    <s v="http://web.archive.org/web/20130305180022/http://atlasnetwork.org/blog/2010/10/field-staff-contractors/"/>
    <x v="8"/>
    <s v="Ikram Adnani_2013_Field Editors &amp; Contractors"/>
    <x v="256"/>
    <s v="Event Coordinator &amp; Editor, MinbaralHurriyya.org (Arabic)"/>
    <s v="Event Coordinator &amp; Editor, MinbaralHurriyya.org (Arabic)"/>
    <x v="6"/>
    <s v="Ikram"/>
    <m/>
    <m/>
    <s v="Adnani"/>
    <m/>
  </r>
  <r>
    <s v="http://web.archive.org/web/20130305180022/http://atlasnetwork.org/blog/2010/10/field-staff-contractors/"/>
    <x v="8"/>
    <s v="Jude Blanchette_2013_Field Editors &amp; Contractors"/>
    <x v="162"/>
    <s v="Institute Relations, Asia"/>
    <s v="Institute Relations, Asia"/>
    <x v="6"/>
    <s v="Jude"/>
    <m/>
    <m/>
    <s v="Blanchette"/>
    <m/>
  </r>
  <r>
    <s v="http://web.archive.org/web/20130305180022/http://atlasnetwork.org/blog/2010/10/field-staff-contractors/"/>
    <x v="8"/>
    <s v="Li Ziyang_2013_Field Editors &amp; Contractors"/>
    <x v="258"/>
    <s v="Editor, ImPencil.org (Chinese)"/>
    <s v="Editor, ImPencil.org (Chinese)"/>
    <x v="6"/>
    <s v="Li"/>
    <m/>
    <m/>
    <s v="Ziyang"/>
    <m/>
  </r>
  <r>
    <s v="http://web.archive.org/web/20130305180022/http://atlasnetwork.org/blog/2010/10/field-staff-contractors/"/>
    <x v="8"/>
    <s v="Magno Karl_2013_Field Editors &amp; Contractors"/>
    <x v="260"/>
    <s v="Operations Manager, OrdemLivre.org (Portuguese)"/>
    <s v="Operations Manager, OrdemLivre.org (Portuguese)"/>
    <x v="6"/>
    <s v="Magno"/>
    <m/>
    <m/>
    <s v="Karl"/>
    <m/>
  </r>
  <r>
    <s v="http://web.archive.org/web/20130305180022/http://atlasnetwork.org/blog/2010/10/field-staff-contractors/"/>
    <x v="8"/>
    <s v="Mohammad Jahan-Parvar_2013_Field Editors &amp; Contractors"/>
    <x v="164"/>
    <s v="Editor, CheragheAzadi.org (Persian)"/>
    <s v="Editor, CheragheAzadi.org (Persian)"/>
    <x v="6"/>
    <s v="Mohammad"/>
    <m/>
    <m/>
    <s v="Jahan-Parvar"/>
    <m/>
  </r>
  <r>
    <s v="http://web.archive.org/web/20130305180022/http://atlasnetwork.org/blog/2010/10/field-staff-contractors/"/>
    <x v="8"/>
    <s v="Nancy Ibrahim_2013_Field Editors &amp; Contractors"/>
    <x v="263"/>
    <s v="co-ordinator of Minbar AL-hurriyya activities, MinbaralHurriyya.org (Arabic)"/>
    <s v="co-ordinator of Minbar AL-hurriyya activities, MinbaralHurriyya.org (Arabic)"/>
    <x v="6"/>
    <s v="Nancy"/>
    <m/>
    <m/>
    <s v="Ibrahim"/>
    <m/>
  </r>
  <r>
    <s v="http://web.archive.org/web/20130305180022/http://atlasnetwork.org/blog/2010/10/field-staff-contractors/"/>
    <x v="8"/>
    <s v="Nouh El-Harmouzi_2013_Field Editors &amp; Contractors"/>
    <x v="166"/>
    <s v="Editor, MinbaralHurriyya.org (Arabic)"/>
    <s v="Editor, MinbaralHurriyya.org (Arabic)"/>
    <x v="6"/>
    <s v="Nouh"/>
    <m/>
    <m/>
    <s v="El-Harmouzi"/>
    <m/>
  </r>
  <r>
    <s v="http://web.archive.org/web/20130305180022/http://atlasnetwork.org/blog/2010/10/field-staff-contractors/"/>
    <x v="8"/>
    <s v="Snigdha Dwivedi_2013_Field Editors &amp; Contractors"/>
    <x v="264"/>
    <s v="Editor, Azadi.me (Hindi)"/>
    <s v="Editor, Azadi.me (Hindi)"/>
    <x v="6"/>
    <s v="Snigdha"/>
    <m/>
    <m/>
    <s v="Dwivedi"/>
    <m/>
  </r>
  <r>
    <s v="http://web.archive.org/web/20130305180022/http://atlasnetwork.org/blog/2010/10/field-staff-contractors/"/>
    <x v="8"/>
    <s v="Wan Saiful Wan Jan_2013_Field Editors &amp; Contractors"/>
    <x v="169"/>
    <s v="Editor, AkademiMerdeka.org (Bahasa Melayu)"/>
    <s v="Editor, AkademiMerdeka.org (Bahasa Melayu)"/>
    <x v="6"/>
    <s v="Wan"/>
    <s v="Saiful Wan"/>
    <m/>
    <s v="Jan"/>
    <m/>
  </r>
  <r>
    <s v="http://web.archive.org/web/20120430020530/http://atlasnetwork.org/blog/2010/10/field-staff-contractors/"/>
    <x v="9"/>
    <s v="Adedayo Thomas_2012_Field Editors &amp; Contractors"/>
    <x v="261"/>
    <s v="Publisher/Director of Outreach, AfricanLiberty.org (English/Swahili)"/>
    <s v="Publisher/Director of Outreach, AfricanLiberty.org (English/Swahili)"/>
    <x v="6"/>
    <s v="Adedayo"/>
    <m/>
    <m/>
    <s v="Thomas"/>
    <m/>
  </r>
  <r>
    <s v="http://web.archive.org/web/20120430020530/http://atlasnetwork.org/blog/2010/10/field-staff-contractors/"/>
    <x v="9"/>
    <s v="Anna Krasinskaya_2012_Field Editors &amp; Contractors"/>
    <x v="139"/>
    <s v="Editor, InLiberty.ru (Russian)"/>
    <s v="Editor, InLiberty.ru (Russian)"/>
    <x v="6"/>
    <s v="Anna"/>
    <m/>
    <m/>
    <s v="Krasinskaya"/>
    <m/>
  </r>
  <r>
    <s v="http://web.archive.org/web/20120430020530/http://atlasnetwork.org/blog/2010/10/field-staff-contractors/"/>
    <x v="9"/>
    <s v="Aykhan Nasibli_2012_Field Editors &amp; Contractors"/>
    <x v="251"/>
    <s v="Editor, Azadliqciragi.org (Azeri)"/>
    <s v="Editor, Azadliqciragi.org (Azeri)"/>
    <x v="6"/>
    <s v="Aykhan"/>
    <m/>
    <m/>
    <s v="Nasibli"/>
    <m/>
  </r>
  <r>
    <s v="http://web.archive.org/web/20120430020530/http://atlasnetwork.org/blog/2010/10/field-staff-contractors/"/>
    <x v="9"/>
    <s v="Aziz Mechouat_2012_Field Editors &amp; Contractors"/>
    <x v="252"/>
    <s v="Public Relations Manager, MinbaralHurriyya.org (Arabic)"/>
    <s v="Public Relations Manager, MinbaralHurriyya.org (Arabic)"/>
    <x v="6"/>
    <s v="Aziz"/>
    <m/>
    <m/>
    <s v="Mechouat"/>
    <m/>
  </r>
  <r>
    <s v="http://web.archive.org/web/20120430020530/http://atlasnetwork.org/blog/2010/10/field-staff-contractors/"/>
    <x v="9"/>
    <s v="Cong Minh Nguyen_2012_Field Editors &amp; Contractors"/>
    <x v="253"/>
    <s v="Editor, DoiMoi.org (Vietnamese)"/>
    <s v="Editor, DoiMoi.org (Vietnamese)"/>
    <x v="6"/>
    <s v="Cong"/>
    <s v="Minh"/>
    <m/>
    <s v="Nguyen"/>
    <m/>
  </r>
  <r>
    <s v="http://web.archive.org/web/20120430020530/http://atlasnetwork.org/blog/2010/10/field-staff-contractors/"/>
    <x v="9"/>
    <s v="Diogo Costa_2012_Field Editors &amp; Contractors"/>
    <x v="142"/>
    <s v="Coordinator, OrdemLivre.org (Portuguese)"/>
    <s v="Coordinator, OrdemLivre.org (Portuguese)"/>
    <x v="6"/>
    <s v="Diogo"/>
    <m/>
    <m/>
    <s v="Costa"/>
    <m/>
  </r>
  <r>
    <s v="http://web.archive.org/web/20120430020530/http://atlasnetwork.org/blog/2010/10/field-staff-contractors/"/>
    <x v="9"/>
    <s v="Emmanuel Martin_2012_Field Editors &amp; Contractors"/>
    <x v="158"/>
    <s v="Editor, UnMondeLibre.org (French)"/>
    <s v="Editor, UnMondeLibre.org (French)"/>
    <x v="6"/>
    <s v="Emmanuel"/>
    <m/>
    <m/>
    <s v="Martin"/>
    <m/>
  </r>
  <r>
    <s v="http://web.archive.org/web/20120430020530/http://atlasnetwork.org/blog/2010/10/field-staff-contractors/"/>
    <x v="9"/>
    <s v="Franklin Cudjoe_2012_Field Editors &amp; Contractors"/>
    <x v="159"/>
    <s v="General Editor, AfricanLiberty.org (English/Swahili)"/>
    <s v="General Editor, AfricanLiberty.org (English/Swahili)"/>
    <x v="6"/>
    <s v="Franklin"/>
    <m/>
    <m/>
    <s v="Cudjoe"/>
    <m/>
  </r>
  <r>
    <s v="http://web.archive.org/web/20120430020530/http://atlasnetwork.org/blog/2010/10/field-staff-contractors/"/>
    <x v="9"/>
    <s v="Hicham El Moussaoui_2012_Field Editors &amp; Contractors"/>
    <x v="255"/>
    <s v="Editor, UnMondeLibre.org (French)"/>
    <s v="Editor, UnMondeLibre.org (French)"/>
    <x v="6"/>
    <s v="Hicham"/>
    <s v="El"/>
    <m/>
    <s v="Moussaoui"/>
    <m/>
  </r>
  <r>
    <s v="http://web.archive.org/web/20120430020530/http://atlasnetwork.org/blog/2010/10/field-staff-contractors/"/>
    <x v="9"/>
    <s v="Ikram Adnani_2012_Field Editors &amp; Contractors"/>
    <x v="256"/>
    <s v="Event Coordinator &amp; Editor, MinbaralHurriyya.org (Arabic)"/>
    <s v="Event Coordinator &amp; Editor, MinbaralHurriyya.org (Arabic)"/>
    <x v="6"/>
    <s v="Ikram"/>
    <m/>
    <m/>
    <s v="Adnani"/>
    <m/>
  </r>
  <r>
    <s v="http://web.archive.org/web/20120430020530/http://atlasnetwork.org/blog/2010/10/field-staff-contractors/"/>
    <x v="9"/>
    <s v="Jude Blanchette_2012_Field Editors &amp; Contractors"/>
    <x v="162"/>
    <s v="Institute Relations, Asia"/>
    <s v="Institute Relations, Asia"/>
    <x v="6"/>
    <s v="Jude"/>
    <m/>
    <m/>
    <s v="Blanchette"/>
    <m/>
  </r>
  <r>
    <s v="http://web.archive.org/web/20120430020530/http://atlasnetwork.org/blog/2010/10/field-staff-contractors/"/>
    <x v="9"/>
    <s v="Li Ziyang_2012_Field Editors &amp; Contractors"/>
    <x v="258"/>
    <s v="Editor, ImPencil.org (Chinese)"/>
    <s v="Editor, ImPencil.org (Chinese)"/>
    <x v="6"/>
    <s v="Li"/>
    <m/>
    <m/>
    <s v="Ziyang"/>
    <m/>
  </r>
  <r>
    <s v="http://web.archive.org/web/20120430020530/http://atlasnetwork.org/blog/2010/10/field-staff-contractors/"/>
    <x v="9"/>
    <s v="Mohammad Jahan-Parvar_2012_Field Editors &amp; Contractors"/>
    <x v="164"/>
    <s v="Editor, CheragheAzadi.org (Persian)"/>
    <s v="Editor, CheragheAzadi.org (Persian)"/>
    <x v="6"/>
    <s v="Mohammad"/>
    <m/>
    <m/>
    <s v="Jahan-Parvar"/>
    <m/>
  </r>
  <r>
    <s v="http://web.archive.org/web/20120430020530/http://atlasnetwork.org/blog/2010/10/field-staff-contractors/"/>
    <x v="9"/>
    <s v="Nancy Ibrahim_2012_Field Editors &amp; Contractors"/>
    <x v="263"/>
    <s v="co-ordinator of Minbar AL-hurriyya activities, MinbaralHurriyya.org (Arabic)"/>
    <s v="co-ordinator of Minbar AL-hurriyya activities, MinbaralHurriyya.org (Arabic)"/>
    <x v="6"/>
    <s v="Nancy"/>
    <m/>
    <m/>
    <s v="Ibrahim"/>
    <m/>
  </r>
  <r>
    <s v="http://web.archive.org/web/20120430020530/http://atlasnetwork.org/blog/2010/10/field-staff-contractors/"/>
    <x v="9"/>
    <s v="Nouh El-Harmouzi_2012_Field Editors &amp; Contractors"/>
    <x v="166"/>
    <s v="Editor, MinbaralHurriyya.org (Arabic)"/>
    <s v="Editor, MinbaralHurriyya.org (Arabic)"/>
    <x v="6"/>
    <s v="Nouh"/>
    <m/>
    <m/>
    <s v="El-Harmouzi"/>
    <m/>
  </r>
  <r>
    <s v="http://web.archive.org/web/20120430020530/http://atlasnetwork.org/blog/2010/10/field-staff-contractors/"/>
    <x v="9"/>
    <s v="Snigdha Dwivedi_2012_Field Editors &amp; Contractors"/>
    <x v="264"/>
    <s v="Editor, Azadi.me (Hindi)"/>
    <s v="Editor, Azadi.me (Hindi)"/>
    <x v="6"/>
    <s v="Snigdha"/>
    <m/>
    <m/>
    <s v="Dwivedi"/>
    <m/>
  </r>
  <r>
    <s v="http://web.archive.org/web/20120430020530/http://atlasnetwork.org/blog/2010/10/field-staff-contractors/"/>
    <x v="9"/>
    <s v="Stephen Harner_2012_Field Editors &amp; Contractors"/>
    <x v="265"/>
    <s v="Program Coordinator, Japan"/>
    <s v="Program Coordinator, Japan"/>
    <x v="6"/>
    <s v="Stephen"/>
    <m/>
    <m/>
    <s v="Harner"/>
    <m/>
  </r>
  <r>
    <s v="http://web.archive.org/web/20120430020530/http://atlasnetwork.org/blog/2010/10/field-staff-contractors/"/>
    <x v="9"/>
    <s v="Wan Saiful Wan Jan_2012_Field Editors &amp; Contractors"/>
    <x v="169"/>
    <s v="Editor, AkademiMerdeka.org (Bahasa Melayu)"/>
    <s v="Editor, AkademiMerdeka.org (Bahasa Melayu)"/>
    <x v="6"/>
    <s v="Wan"/>
    <s v="Saiful Wan"/>
    <m/>
    <s v="Jan"/>
    <m/>
  </r>
  <r>
    <s v="http://web.archive.org/web/20110415085917/http://atlasnetwork.org/blog/2010/10/field-staff-contractors/"/>
    <x v="10"/>
    <s v="Adedayo Thomas_2011_Field Editors &amp; Contractors"/>
    <x v="261"/>
    <s v="Publisher/Director of Outreach, AfricanLiberty.org (English/Swahili)"/>
    <s v="Publisher/Director of Outreach, AfricanLiberty.org (English/Swahili)"/>
    <x v="6"/>
    <s v="Adedayo"/>
    <m/>
    <m/>
    <s v="Thomas"/>
    <m/>
  </r>
  <r>
    <s v="http://web.archive.org/web/20110415085917/http://atlasnetwork.org/blog/2010/10/field-staff-contractors/"/>
    <x v="10"/>
    <s v="Aykhan Nasibli_2011_Field Editors &amp; Contractors"/>
    <x v="251"/>
    <s v="Editor, Azadliqciragi.org (Azeri)"/>
    <s v="Editor, Azadliqciragi.org (Azeri)"/>
    <x v="6"/>
    <s v="Aykhan"/>
    <m/>
    <m/>
    <s v="Nasibli"/>
    <m/>
  </r>
  <r>
    <s v="http://web.archive.org/web/20110415085917/http://atlasnetwork.org/blog/2010/10/field-staff-contractors/"/>
    <x v="10"/>
    <s v="Aziz Mechouat_2011_Field Editors &amp; Contractors"/>
    <x v="252"/>
    <s v="Public Relations Manager, MinbaralHurriyya.org (Arabic)"/>
    <s v="Public Relations Manager, MinbaralHurriyya.org (Arabic)"/>
    <x v="6"/>
    <s v="Aziz"/>
    <m/>
    <m/>
    <s v="Mechouat"/>
    <m/>
  </r>
  <r>
    <s v="http://web.archive.org/web/20110415085917/http://atlasnetwork.org/blog/2010/10/field-staff-contractors/"/>
    <x v="10"/>
    <s v="Bruno Garschagen_2011_Field Editors &amp; Contractors"/>
    <x v="266"/>
    <s v="Manager of Institutional Relations, OrdemLivre.org (Portuguese)"/>
    <s v="Manager of Institutional Relations, OrdemLivre.org (Portuguese)"/>
    <x v="6"/>
    <s v="Bruno"/>
    <m/>
    <m/>
    <s v="Garschagen"/>
    <m/>
  </r>
  <r>
    <s v="http://web.archive.org/web/20110415085917/http://atlasnetwork.org/blog/2010/10/field-staff-contractors/"/>
    <x v="10"/>
    <s v="Cong Minh Nguyen_2011_Field Editors &amp; Contractors"/>
    <x v="253"/>
    <s v="Editor, DoiMoi.org (Vietnamese)"/>
    <s v="Editor, DoiMoi.org (Vietnamese)"/>
    <x v="6"/>
    <s v="Cong"/>
    <s v="Minh"/>
    <m/>
    <s v="Nguyen"/>
    <m/>
  </r>
  <r>
    <s v="http://web.archive.org/web/20110415085917/http://atlasnetwork.org/blog/2010/10/field-staff-contractors/"/>
    <x v="10"/>
    <s v="Diogo Costa_2011_Field Editors &amp; Contractors"/>
    <x v="142"/>
    <s v="Editor, OrdemLivre.org (Portuguese)"/>
    <s v="Editor, OrdemLivre.org (Portuguese)"/>
    <x v="6"/>
    <s v="Diogo"/>
    <m/>
    <m/>
    <s v="Costa"/>
    <m/>
  </r>
  <r>
    <s v="http://web.archive.org/web/20110415085917/http://atlasnetwork.org/blog/2010/10/field-staff-contractors/"/>
    <x v="10"/>
    <s v="Emmanuel Martin_2011_Field Editors &amp; Contractors"/>
    <x v="158"/>
    <s v="Editor, UnMondeLibre.org (French)"/>
    <s v="Editor, UnMondeLibre.org (French)"/>
    <x v="6"/>
    <s v="Emmanuel"/>
    <m/>
    <m/>
    <s v="Martin"/>
    <m/>
  </r>
  <r>
    <s v="http://web.archive.org/web/20110415085917/http://atlasnetwork.org/blog/2010/10/field-staff-contractors/"/>
    <x v="10"/>
    <s v="Franklin Cudjoe_2011_Field Editors &amp; Contractors"/>
    <x v="159"/>
    <s v="General Editor, AfricanLiberty.org (English/Swahili)"/>
    <s v="General Editor, AfricanLiberty.org (English/Swahili)"/>
    <x v="6"/>
    <s v="Franklin"/>
    <m/>
    <m/>
    <s v="Cudjoe"/>
    <m/>
  </r>
  <r>
    <s v="http://web.archive.org/web/20110415085917/http://atlasnetwork.org/blog/2010/10/field-staff-contractors/"/>
    <x v="10"/>
    <s v="Hicham El Moussaoui_2011_Field Editors &amp; Contractors"/>
    <x v="255"/>
    <s v="Editor, UnMondeLibre.org (French)"/>
    <s v="Editor, UnMondeLibre.org (French)"/>
    <x v="6"/>
    <s v="Hicham"/>
    <s v="El"/>
    <m/>
    <s v="Moussaoui"/>
    <m/>
  </r>
  <r>
    <s v="http://web.archive.org/web/20110415085917/http://atlasnetwork.org/blog/2010/10/field-staff-contractors/"/>
    <x v="10"/>
    <s v="Ikram Adnani_2011_Field Editors &amp; Contractors"/>
    <x v="256"/>
    <s v="Event Coordinator &amp; Editor, MinbaralHurriyya.org (Arabic)"/>
    <s v="Event Coordinator &amp; Editor, MinbaralHurriyya.org (Arabic)"/>
    <x v="6"/>
    <s v="Ikram"/>
    <m/>
    <m/>
    <s v="Adnani"/>
    <m/>
  </r>
  <r>
    <s v="http://web.archive.org/web/20110415085917/http://atlasnetwork.org/blog/2010/10/field-staff-contractors/"/>
    <x v="10"/>
    <s v="Jude Blanchette_2011_Field Editors &amp; Contractors"/>
    <x v="162"/>
    <s v="Institute Relations, Asia"/>
    <s v="Institute Relations, Asia"/>
    <x v="6"/>
    <s v="Jude"/>
    <m/>
    <m/>
    <s v="Blanchette"/>
    <m/>
  </r>
  <r>
    <s v="http://web.archive.org/web/20110415085917/http://atlasnetwork.org/blog/2010/10/field-staff-contractors/"/>
    <x v="10"/>
    <s v="Li Ziyang_2011_Field Editors &amp; Contractors"/>
    <x v="258"/>
    <s v="Editor, ImPencil.org (Chinese)"/>
    <s v="Editor, ImPencil.org (Chinese)"/>
    <x v="6"/>
    <s v="Li"/>
    <m/>
    <m/>
    <s v="Ziyang"/>
    <m/>
  </r>
  <r>
    <s v="http://web.archive.org/web/20110415085917/http://atlasnetwork.org/blog/2010/10/field-staff-contractors/"/>
    <x v="10"/>
    <s v="Mohammad Jahan-Parvar_2011_Field Editors &amp; Contractors"/>
    <x v="164"/>
    <s v="Editor, CheragheAzadi.org (Persian)"/>
    <s v="Editor, CheragheAzadi.org (Persian)"/>
    <x v="6"/>
    <s v="Mohammad"/>
    <m/>
    <m/>
    <s v="Jahan-Parvar"/>
    <m/>
  </r>
  <r>
    <s v="http://web.archive.org/web/20110415085917/http://atlasnetwork.org/blog/2010/10/field-staff-contractors/"/>
    <x v="10"/>
    <s v="Nancy Ibrahim_2011_Field Editors &amp; Contractors"/>
    <x v="263"/>
    <s v="co-ordinator of Minbar AL-hurriyya activities, MinbaralHurriyya.org (Arabic)"/>
    <s v="co-ordinator of Minbar AL-hurriyya activities, MinbaralHurriyya.org (Arabic)"/>
    <x v="6"/>
    <s v="Nancy"/>
    <m/>
    <m/>
    <s v="Ibrahim"/>
    <m/>
  </r>
  <r>
    <s v="http://web.archive.org/web/20110415085917/http://atlasnetwork.org/blog/2010/10/field-staff-contractors/"/>
    <x v="10"/>
    <s v="Nouh El-Harmouzi_2011_Field Editors &amp; Contractors"/>
    <x v="166"/>
    <s v="Editor, MinbaralHurriyya.org (Arabic)"/>
    <s v="Editor, MinbaralHurriyya.org (Arabic)"/>
    <x v="6"/>
    <s v="Nouh"/>
    <m/>
    <m/>
    <s v="El-Harmouzi"/>
    <m/>
  </r>
  <r>
    <s v="http://web.archive.org/web/20110415085917/http://atlasnetwork.org/blog/2010/10/field-staff-contractors/"/>
    <x v="10"/>
    <s v="Snigdha Dwivedi_2011_Field Editors &amp; Contractors"/>
    <x v="264"/>
    <s v="Editor, Azadi.me (Hindi)"/>
    <s v="Editor, Azadi.me (Hindi)"/>
    <x v="6"/>
    <s v="Snigdha"/>
    <m/>
    <m/>
    <s v="Dwivedi"/>
    <m/>
  </r>
  <r>
    <s v="http://web.archive.org/web/20110415085917/http://atlasnetwork.org/blog/2010/10/field-staff-contractors/"/>
    <x v="10"/>
    <s v="Stephen Harner_2011_Field Editors &amp; Contractors"/>
    <x v="265"/>
    <s v="Program Coordinator, Japan"/>
    <s v="Program Coordinator, Japan"/>
    <x v="6"/>
    <s v="Stephen"/>
    <m/>
    <m/>
    <s v="Harner"/>
    <m/>
  </r>
  <r>
    <s v="http://web.archive.org/web/20110415085917/http://atlasnetwork.org/blog/2010/10/field-staff-contractors/"/>
    <x v="10"/>
    <s v="Wan Saiful Wan Jan_2011_Field Editors &amp; Contractors"/>
    <x v="169"/>
    <s v="Editor, AkademiMerdeka.org (Bahasa Melayu)"/>
    <s v="Editor, AkademiMerdeka.org (Bahasa Melayu)"/>
    <x v="6"/>
    <s v="Wan"/>
    <s v="Saiful Wan"/>
    <m/>
    <s v="Jan"/>
    <m/>
  </r>
  <r>
    <s v="https://web.archive.org/web/20211123210730/https://www.atlasnetwork.org/our-people/group/global-council-of-ceos"/>
    <x v="0"/>
    <s v="Amy Cooke_2021_Global Council of CEOs"/>
    <x v="267"/>
    <m/>
    <s v="CEO - John Locke Foundation"/>
    <x v="7"/>
    <s v="Amy"/>
    <m/>
    <m/>
    <s v="Cooke"/>
    <m/>
  </r>
  <r>
    <s v="https://web.archive.org/web/20211123210730/https://www.atlasnetwork.org/our-people/group/global-council-of-ceos"/>
    <x v="0"/>
    <s v="Brad Lips_2021_Global Council of CEOs"/>
    <x v="58"/>
    <m/>
    <s v="CEO - Atlas Network"/>
    <x v="7"/>
    <s v="Brad"/>
    <m/>
    <m/>
    <s v="Lips"/>
    <m/>
  </r>
  <r>
    <s v="https://web.archive.org/web/20211123210730/https://www.atlasnetwork.org/our-people/group/global-council-of-ceos"/>
    <x v="0"/>
    <s v="Charles Mitchell_2021_Global Council of CEOs"/>
    <x v="268"/>
    <m/>
    <s v="President and CEO - Commonwealth Foundation"/>
    <x v="7"/>
    <s v="Charles"/>
    <m/>
    <m/>
    <s v="Mitchell"/>
    <m/>
  </r>
  <r>
    <s v="https://web.archive.org/web/20211123210730/https://www.atlasnetwork.org/our-people/group/global-council-of-ceos"/>
    <x v="0"/>
    <s v="Connor Boyack_2021_Global Council of CEOs"/>
    <x v="269"/>
    <m/>
    <s v="Founder and President - Libertas Institute"/>
    <x v="7"/>
    <s v="Connor"/>
    <m/>
    <m/>
    <s v="Boyack"/>
    <m/>
  </r>
  <r>
    <s v="https://web.archive.org/web/20211123210730/https://www.atlasnetwork.org/our-people/group/global-council-of-ceos"/>
    <x v="0"/>
    <s v="David Nott_2021_Global Council of CEOs"/>
    <x v="270"/>
    <m/>
    <s v="President - Reason Foundation"/>
    <x v="7"/>
    <s v="David"/>
    <m/>
    <m/>
    <s v="Nott"/>
    <m/>
  </r>
  <r>
    <s v="https://web.archive.org/web/20211123210730/https://www.atlasnetwork.org/our-people/group/global-council-of-ceos"/>
    <x v="0"/>
    <s v="Emily Chamlee-Wright_2021_Global Council of CEOs"/>
    <x v="271"/>
    <m/>
    <s v="President and CEO - Institute for Humane Studies"/>
    <x v="7"/>
    <s v="Emily"/>
    <m/>
    <m/>
    <s v="Chamlee-Wright"/>
    <m/>
  </r>
  <r>
    <s v="https://web.archive.org/web/20211123210730/https://www.atlasnetwork.org/our-people/group/global-council-of-ceos"/>
    <x v="0"/>
    <s v="Ernesto Selman_2021_Global Council of CEOs"/>
    <x v="272"/>
    <m/>
    <s v="Executive Vice President - Centro Regional de Estrategias Económicas Sostenibles"/>
    <x v="7"/>
    <s v="Ernesto"/>
    <m/>
    <m/>
    <s v="Selman"/>
    <m/>
  </r>
  <r>
    <s v="https://web.archive.org/web/20211123210730/https://www.atlasnetwork.org/our-people/group/global-council-of-ceos"/>
    <x v="0"/>
    <s v="Guillermo Peña_2021_Global Council of CEOs"/>
    <x v="273"/>
    <m/>
    <s v="Chairman - Fundación Eléutera"/>
    <x v="7"/>
    <s v="Guillermo"/>
    <m/>
    <m/>
    <s v="Peña"/>
    <m/>
  </r>
  <r>
    <s v="https://web.archive.org/web/20211123210730/https://www.atlasnetwork.org/our-people/group/global-council-of-ceos"/>
    <x v="0"/>
    <s v="Joe Lehman_2021_Global Council of CEOs"/>
    <x v="193"/>
    <m/>
    <s v="President - Mackinac Center for Public Policy"/>
    <x v="7"/>
    <s v="Joe"/>
    <m/>
    <m/>
    <s v="Lehman"/>
    <m/>
  </r>
  <r>
    <s v="https://web.archive.org/web/20211123210730/https://www.atlasnetwork.org/our-people/group/global-council-of-ceos"/>
    <x v="0"/>
    <s v="John Tillman_2021_Global Council of CEOs"/>
    <x v="71"/>
    <m/>
    <s v="Co-Director, Atlas Network, Center for U.S. and Canada"/>
    <x v="7"/>
    <s v="John"/>
    <m/>
    <m/>
    <s v="Tillman"/>
    <m/>
  </r>
  <r>
    <s v="https://web.archive.org/web/20211123210730/https://www.atlasnetwork.org/our-people/group/global-council-of-ceos"/>
    <x v="0"/>
    <s v="Jon Caldara_2021_Global Council of CEOs"/>
    <x v="274"/>
    <m/>
    <s v="President - Independence Institute"/>
    <x v="7"/>
    <s v="Jon"/>
    <m/>
    <m/>
    <s v="Caldara"/>
    <m/>
  </r>
  <r>
    <s v="https://web.archive.org/web/20211123210730/https://www.atlasnetwork.org/our-people/group/global-council-of-ceos"/>
    <x v="0"/>
    <s v="Kent Lassman_2021_Global Council of CEOs"/>
    <x v="275"/>
    <m/>
    <s v="President and CEO - Competitive Enterprise Institute"/>
    <x v="7"/>
    <s v="Kent"/>
    <m/>
    <m/>
    <s v="Lassman"/>
    <m/>
  </r>
  <r>
    <s v="https://web.archive.org/web/20211123210730/https://www.atlasnetwork.org/our-people/group/global-council-of-ceos"/>
    <x v="0"/>
    <s v="Lindsey Craig_2021_Global Council of CEOs"/>
    <x v="276"/>
    <m/>
    <s v="President - National Review Institute"/>
    <x v="7"/>
    <s v="Lindsey"/>
    <m/>
    <m/>
    <s v="Craig"/>
    <m/>
  </r>
  <r>
    <s v="https://web.archive.org/web/20211123210730/https://www.atlasnetwork.org/our-people/group/global-council-of-ceos"/>
    <x v="0"/>
    <s v="Martin Ågerup_2021_Global Council of CEOs"/>
    <x v="277"/>
    <m/>
    <s v="CEO - Center for Politiske Studier (CEPOS)"/>
    <x v="7"/>
    <s v="Martin"/>
    <m/>
    <m/>
    <s v="Ågerup"/>
    <m/>
  </r>
  <r>
    <s v="https://web.archive.org/web/20211123210730/https://www.atlasnetwork.org/our-people/group/global-council-of-ceos"/>
    <x v="0"/>
    <s v="Monika Melo_2021_Global Council of CEOs"/>
    <x v="278"/>
    <m/>
    <s v="Partner Director - Instituto OMG"/>
    <x v="7"/>
    <s v="Monika"/>
    <m/>
    <m/>
    <s v="Melo"/>
    <m/>
  </r>
  <r>
    <s v="https://web.archive.org/web/20211123210730/https://www.atlasnetwork.org/our-people/group/global-council-of-ceos"/>
    <x v="0"/>
    <s v="Niels Veldhuis_2021_Global Council of CEOs"/>
    <x v="80"/>
    <m/>
    <s v="President - The Fraser Institute"/>
    <x v="7"/>
    <s v="Niels"/>
    <m/>
    <m/>
    <s v="Veldhuis"/>
    <m/>
  </r>
  <r>
    <s v="https://web.archive.org/web/20211123210730/https://www.atlasnetwork.org/our-people/group/global-council-of-ceos"/>
    <x v="0"/>
    <s v="Randy Hicks_2021_Global Council of CEOs"/>
    <x v="279"/>
    <m/>
    <s v="President and CEO - Georgia Center for Opportunity"/>
    <x v="7"/>
    <s v="Randy"/>
    <m/>
    <m/>
    <s v="Hicks"/>
    <m/>
  </r>
  <r>
    <s v="https://web.archive.org/web/20211123210730/https://www.atlasnetwork.org/our-people/group/global-council-of-ceos"/>
    <x v="0"/>
    <s v="Ricardo Gomes_2021_Global Council of CEOs"/>
    <x v="280"/>
    <m/>
    <s v="President Emeritus - Instituto de Estudos Empresariais (IEE)"/>
    <x v="7"/>
    <s v="Ricardo"/>
    <m/>
    <m/>
    <s v="Gomes"/>
    <m/>
  </r>
  <r>
    <s v="https://web.archive.org/web/20211123210730/https://www.atlasnetwork.org/our-people/group/global-council-of-ceos"/>
    <x v="0"/>
    <s v="Richard Durana_2021_Global Council of CEOs"/>
    <x v="281"/>
    <m/>
    <s v="Director - Institute of Economic and Social Studies"/>
    <x v="7"/>
    <s v="Richard"/>
    <m/>
    <m/>
    <s v="Durana"/>
    <m/>
  </r>
  <r>
    <s v="https://web.archive.org/web/20211123210730/https://www.atlasnetwork.org/our-people/group/global-council-of-ceos"/>
    <x v="0"/>
    <s v="Robert Alt_2021_Global Council of CEOs"/>
    <x v="282"/>
    <m/>
    <s v="President and CEO - The Buckeye Institute"/>
    <x v="7"/>
    <s v="Robert"/>
    <m/>
    <m/>
    <s v="Alt"/>
    <m/>
  </r>
  <r>
    <s v="https://web.archive.org/web/20211123210730/https://www.atlasnetwork.org/our-people/group/global-council-of-ceos"/>
    <x v="0"/>
    <s v="Rocio Guijarro_2021_Global Council of CEOs"/>
    <x v="283"/>
    <m/>
    <s v="General Manager - Cedice Libertad"/>
    <x v="7"/>
    <s v="Rocio"/>
    <m/>
    <m/>
    <s v="Guijarro"/>
    <m/>
  </r>
  <r>
    <s v="https://web.archive.org/web/20211123210730/https://www.atlasnetwork.org/our-people/group/global-council-of-ceos"/>
    <x v="0"/>
    <s v="Roger Ream_2021_Global Council of CEOs"/>
    <x v="217"/>
    <m/>
    <s v="President - The Fund for American Studies (TFAS)"/>
    <x v="7"/>
    <s v="Roger"/>
    <m/>
    <m/>
    <s v="Ream"/>
    <m/>
  </r>
  <r>
    <s v="https://web.archive.org/web/20211123210730/https://www.atlasnetwork.org/our-people/group/global-council-of-ceos"/>
    <x v="0"/>
    <s v="Scott Hennig_2021_Global Council of CEOs"/>
    <x v="284"/>
    <m/>
    <s v="President and CEO - Canadian Taxpayers Federation"/>
    <x v="7"/>
    <s v="Scott"/>
    <m/>
    <m/>
    <s v="Hennig"/>
    <m/>
  </r>
  <r>
    <s v="https://web.archive.org/web/20211123210730/https://www.atlasnetwork.org/our-people/group/global-council-of-ceos"/>
    <x v="0"/>
    <s v="Steven Anderson_2021_Global Council of CEOs"/>
    <x v="285"/>
    <m/>
    <s v="President and CEO - Pacific Legal Foundation"/>
    <x v="7"/>
    <s v="Steven"/>
    <m/>
    <m/>
    <s v="Anderson"/>
    <m/>
  </r>
  <r>
    <s v="https://web.archive.org/web/20211123210730/https://www.atlasnetwork.org/our-people/group/global-council-of-ceos"/>
    <x v="0"/>
    <s v="Svetla Kostadinova_2021_Global Council of CEOs"/>
    <x v="286"/>
    <m/>
    <s v="Executive Director - Institute for Market Economics"/>
    <x v="7"/>
    <s v="Svetla"/>
    <m/>
    <m/>
    <s v="Kostadinova"/>
    <m/>
  </r>
  <r>
    <s v="https://web.archive.org/web/20211123210730/https://www.atlasnetwork.org/our-people/group/global-council-of-ceos"/>
    <x v="0"/>
    <s v="Terry Kibbe_2021_Global Council of CEOs"/>
    <x v="287"/>
    <m/>
    <s v="Chief Executive Officer - Free the People Foundation"/>
    <x v="7"/>
    <s v="Terry"/>
    <m/>
    <m/>
    <s v="Kibbe"/>
    <m/>
  </r>
  <r>
    <s v="https://web.archive.org/web/20211123210730/https://www.atlasnetwork.org/our-people/group/global-council-of-ceos"/>
    <x v="0"/>
    <s v="Zilvinas Silenas_2021_Global Council of CEOs"/>
    <x v="288"/>
    <m/>
    <s v="President - Foundation for Economic Freedom, Inc."/>
    <x v="7"/>
    <s v="Zilvinas"/>
    <m/>
    <m/>
    <s v="Silenas"/>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r>
    <m/>
    <x v="22"/>
    <m/>
    <x v="289"/>
    <m/>
    <m/>
    <x v="8"/>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20BF9C5-26E1-FD40-9D36-C087F4598DD3}" name="PivotTable1" cacheId="11"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location ref="A4:X353" firstHeaderRow="1" firstDataRow="2" firstDataCol="2"/>
  <pivotFields count="12">
    <pivotField compact="0" outline="0" showAll="0" defaultSubtotal="0">
      <extLst>
        <ext xmlns:x14="http://schemas.microsoft.com/office/spreadsheetml/2009/9/main" uri="{2946ED86-A175-432a-8AC1-64E0C546D7DE}">
          <x14:pivotField fillDownLabels="1"/>
        </ext>
      </extLst>
    </pivotField>
    <pivotField axis="axisCol" compact="0" outline="0" showAll="0" defaultSubtotal="0">
      <items count="23">
        <item x="21"/>
        <item x="20"/>
        <item x="19"/>
        <item x="18"/>
        <item x="17"/>
        <item x="16"/>
        <item x="15"/>
        <item x="14"/>
        <item x="13"/>
        <item x="12"/>
        <item x="11"/>
        <item x="10"/>
        <item x="9"/>
        <item x="8"/>
        <item x="7"/>
        <item x="6"/>
        <item x="5"/>
        <item x="4"/>
        <item x="3"/>
        <item x="2"/>
        <item x="1"/>
        <item x="0"/>
        <item h="1" x="22"/>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dataField="1" compact="0" outline="0" showAll="0" defaultSubtotal="0">
      <items count="290">
        <item x="133"/>
        <item x="50"/>
        <item x="261"/>
        <item x="249"/>
        <item x="53"/>
        <item x="98"/>
        <item x="39"/>
        <item x="111"/>
        <item x="203"/>
        <item x="54"/>
        <item x="112"/>
        <item x="233"/>
        <item x="173"/>
        <item x="151"/>
        <item x="154"/>
        <item x="55"/>
        <item x="56"/>
        <item x="267"/>
        <item x="129"/>
        <item x="138"/>
        <item x="198"/>
        <item x="180"/>
        <item x="208"/>
        <item x="139"/>
        <item x="140"/>
        <item x="219"/>
        <item x="0"/>
        <item x="100"/>
        <item x="127"/>
        <item x="250"/>
        <item x="251"/>
        <item x="252"/>
        <item x="40"/>
        <item x="243"/>
        <item x="209"/>
        <item x="1"/>
        <item x="46"/>
        <item x="57"/>
        <item x="58"/>
        <item x="220"/>
        <item x="123"/>
        <item x="89"/>
        <item x="266"/>
        <item x="181"/>
        <item x="221"/>
        <item x="59"/>
        <item x="141"/>
        <item x="60"/>
        <item x="124"/>
        <item x="2"/>
        <item x="268"/>
        <item x="234"/>
        <item x="61"/>
        <item x="62"/>
        <item x="185"/>
        <item x="63"/>
        <item x="174"/>
        <item x="113"/>
        <item x="114"/>
        <item x="64"/>
        <item x="155"/>
        <item x="253"/>
        <item x="269"/>
        <item x="262"/>
        <item x="183"/>
        <item x="222"/>
        <item x="201"/>
        <item x="28"/>
        <item x="90"/>
        <item x="3"/>
        <item x="4"/>
        <item x="101"/>
        <item x="190"/>
        <item x="210"/>
        <item x="156"/>
        <item x="270"/>
        <item x="191"/>
        <item x="5"/>
        <item x="235"/>
        <item x="6"/>
        <item x="142"/>
        <item x="157"/>
        <item x="177"/>
        <item x="102"/>
        <item x="115"/>
        <item x="143"/>
        <item x="65"/>
        <item x="271"/>
        <item x="158"/>
        <item x="116"/>
        <item x="91"/>
        <item x="136"/>
        <item x="134"/>
        <item x="272"/>
        <item x="103"/>
        <item x="144"/>
        <item x="152"/>
        <item x="159"/>
        <item x="223"/>
        <item x="247"/>
        <item x="246"/>
        <item x="236"/>
        <item x="237"/>
        <item x="33"/>
        <item x="7"/>
        <item x="207"/>
        <item x="224"/>
        <item x="192"/>
        <item x="254"/>
        <item x="125"/>
        <item x="117"/>
        <item x="104"/>
        <item x="273"/>
        <item x="160"/>
        <item x="66"/>
        <item x="92"/>
        <item x="118"/>
        <item x="255"/>
        <item x="8"/>
        <item x="67"/>
        <item x="256"/>
        <item x="68"/>
        <item x="69"/>
        <item x="130"/>
        <item x="70"/>
        <item x="204"/>
        <item x="257"/>
        <item x="248"/>
        <item x="9"/>
        <item x="145"/>
        <item x="29"/>
        <item x="41"/>
        <item x="47"/>
        <item x="105"/>
        <item x="225"/>
        <item x="106"/>
        <item x="161"/>
        <item x="193"/>
        <item x="126"/>
        <item x="202"/>
        <item x="10"/>
        <item x="42"/>
        <item x="11"/>
        <item x="12"/>
        <item x="13"/>
        <item x="71"/>
        <item x="30"/>
        <item x="274"/>
        <item x="146"/>
        <item x="184"/>
        <item x="226"/>
        <item x="162"/>
        <item x="227"/>
        <item x="188"/>
        <item x="119"/>
        <item x="72"/>
        <item x="211"/>
        <item x="73"/>
        <item x="48"/>
        <item x="147"/>
        <item x="93"/>
        <item x="131"/>
        <item x="135"/>
        <item x="275"/>
        <item x="212"/>
        <item x="74"/>
        <item x="120"/>
        <item x="137"/>
        <item x="14"/>
        <item x="228"/>
        <item x="194"/>
        <item x="15"/>
        <item x="132"/>
        <item x="229"/>
        <item x="258"/>
        <item x="34"/>
        <item x="195"/>
        <item x="276"/>
        <item x="75"/>
        <item x="107"/>
        <item x="99"/>
        <item x="51"/>
        <item x="16"/>
        <item x="35"/>
        <item x="163"/>
        <item x="76"/>
        <item x="77"/>
        <item x="260"/>
        <item x="17"/>
        <item x="108"/>
        <item x="18"/>
        <item x="238"/>
        <item x="277"/>
        <item x="109"/>
        <item x="179"/>
        <item x="78"/>
        <item x="230"/>
        <item x="121"/>
        <item x="148"/>
        <item x="94"/>
        <item x="95"/>
        <item x="213"/>
        <item x="214"/>
        <item x="164"/>
        <item x="278"/>
        <item x="31"/>
        <item x="165"/>
        <item x="36"/>
        <item x="263"/>
        <item x="79"/>
        <item x="96"/>
        <item x="239"/>
        <item x="19"/>
        <item x="80"/>
        <item x="175"/>
        <item x="186"/>
        <item x="196"/>
        <item x="52"/>
        <item x="166"/>
        <item x="37"/>
        <item x="43"/>
        <item x="128"/>
        <item x="215"/>
        <item x="81"/>
        <item x="167"/>
        <item x="182"/>
        <item x="149"/>
        <item x="32"/>
        <item x="150"/>
        <item x="216"/>
        <item x="20"/>
        <item x="279"/>
        <item x="176"/>
        <item x="199"/>
        <item x="122"/>
        <item x="280"/>
        <item x="281"/>
        <item x="21"/>
        <item x="282"/>
        <item x="44"/>
        <item x="82"/>
        <item x="283"/>
        <item x="217"/>
        <item x="83"/>
        <item x="22"/>
        <item x="178"/>
        <item x="38"/>
        <item x="84"/>
        <item x="205"/>
        <item x="49"/>
        <item x="218"/>
        <item x="284"/>
        <item x="45"/>
        <item x="85"/>
        <item x="23"/>
        <item x="231"/>
        <item x="264"/>
        <item x="110"/>
        <item x="265"/>
        <item x="285"/>
        <item x="24"/>
        <item x="286"/>
        <item x="244"/>
        <item x="187"/>
        <item x="86"/>
        <item x="242"/>
        <item x="189"/>
        <item x="287"/>
        <item x="200"/>
        <item x="245"/>
        <item x="87"/>
        <item x="232"/>
        <item x="168"/>
        <item x="88"/>
        <item x="25"/>
        <item x="259"/>
        <item x="206"/>
        <item x="169"/>
        <item x="26"/>
        <item x="27"/>
        <item x="170"/>
        <item x="153"/>
        <item x="240"/>
        <item x="241"/>
        <item x="197"/>
        <item x="171"/>
        <item x="97"/>
        <item x="172"/>
        <item x="288"/>
        <item x="289"/>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9">
        <item x="0"/>
        <item x="1"/>
        <item x="2"/>
        <item x="3"/>
        <item x="4"/>
        <item x="5"/>
        <item x="6"/>
        <item x="7"/>
        <item x="8"/>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s>
  <rowFields count="2">
    <field x="6"/>
    <field x="3"/>
  </rowFields>
  <rowItems count="348">
    <i>
      <x/>
      <x v="1"/>
    </i>
    <i r="1">
      <x v="6"/>
    </i>
    <i r="1">
      <x v="26"/>
    </i>
    <i r="1">
      <x v="32"/>
    </i>
    <i r="1">
      <x v="35"/>
    </i>
    <i r="1">
      <x v="36"/>
    </i>
    <i r="1">
      <x v="49"/>
    </i>
    <i r="1">
      <x v="67"/>
    </i>
    <i r="1">
      <x v="69"/>
    </i>
    <i r="1">
      <x v="70"/>
    </i>
    <i r="1">
      <x v="77"/>
    </i>
    <i r="1">
      <x v="79"/>
    </i>
    <i r="1">
      <x v="103"/>
    </i>
    <i r="1">
      <x v="104"/>
    </i>
    <i r="1">
      <x v="118"/>
    </i>
    <i r="1">
      <x v="128"/>
    </i>
    <i r="1">
      <x v="130"/>
    </i>
    <i r="1">
      <x v="131"/>
    </i>
    <i r="1">
      <x v="132"/>
    </i>
    <i r="1">
      <x v="140"/>
    </i>
    <i r="1">
      <x v="141"/>
    </i>
    <i r="1">
      <x v="142"/>
    </i>
    <i r="1">
      <x v="143"/>
    </i>
    <i r="1">
      <x v="144"/>
    </i>
    <i r="1">
      <x v="146"/>
    </i>
    <i r="1">
      <x v="158"/>
    </i>
    <i r="1">
      <x v="168"/>
    </i>
    <i r="1">
      <x v="171"/>
    </i>
    <i r="1">
      <x v="175"/>
    </i>
    <i r="1">
      <x v="181"/>
    </i>
    <i r="1">
      <x v="182"/>
    </i>
    <i r="1">
      <x v="183"/>
    </i>
    <i r="1">
      <x v="188"/>
    </i>
    <i r="1">
      <x v="190"/>
    </i>
    <i r="1">
      <x v="205"/>
    </i>
    <i r="1">
      <x v="207"/>
    </i>
    <i r="1">
      <x v="212"/>
    </i>
    <i r="1">
      <x v="217"/>
    </i>
    <i r="1">
      <x v="219"/>
    </i>
    <i r="1">
      <x v="220"/>
    </i>
    <i r="1">
      <x v="227"/>
    </i>
    <i r="1">
      <x v="230"/>
    </i>
    <i r="1">
      <x v="237"/>
    </i>
    <i r="1">
      <x v="239"/>
    </i>
    <i r="1">
      <x v="244"/>
    </i>
    <i r="1">
      <x v="246"/>
    </i>
    <i r="1">
      <x v="249"/>
    </i>
    <i r="1">
      <x v="252"/>
    </i>
    <i r="1">
      <x v="254"/>
    </i>
    <i r="1">
      <x v="260"/>
    </i>
    <i r="1">
      <x v="274"/>
    </i>
    <i r="1">
      <x v="278"/>
    </i>
    <i r="1">
      <x v="279"/>
    </i>
    <i>
      <x v="1"/>
      <x/>
    </i>
    <i r="1">
      <x v="4"/>
    </i>
    <i r="1">
      <x v="5"/>
    </i>
    <i r="1">
      <x v="7"/>
    </i>
    <i r="1">
      <x v="9"/>
    </i>
    <i r="1">
      <x v="10"/>
    </i>
    <i r="1">
      <x v="12"/>
    </i>
    <i r="1">
      <x v="13"/>
    </i>
    <i r="1">
      <x v="14"/>
    </i>
    <i r="1">
      <x v="15"/>
    </i>
    <i r="1">
      <x v="16"/>
    </i>
    <i r="1">
      <x v="18"/>
    </i>
    <i r="1">
      <x v="19"/>
    </i>
    <i r="1">
      <x v="21"/>
    </i>
    <i r="1">
      <x v="23"/>
    </i>
    <i r="1">
      <x v="24"/>
    </i>
    <i r="1">
      <x v="27"/>
    </i>
    <i r="1">
      <x v="28"/>
    </i>
    <i r="1">
      <x v="37"/>
    </i>
    <i r="1">
      <x v="38"/>
    </i>
    <i r="1">
      <x v="40"/>
    </i>
    <i r="1">
      <x v="41"/>
    </i>
    <i r="1">
      <x v="43"/>
    </i>
    <i r="1">
      <x v="45"/>
    </i>
    <i r="1">
      <x v="46"/>
    </i>
    <i r="1">
      <x v="47"/>
    </i>
    <i r="1">
      <x v="48"/>
    </i>
    <i r="1">
      <x v="52"/>
    </i>
    <i r="1">
      <x v="53"/>
    </i>
    <i r="1">
      <x v="54"/>
    </i>
    <i r="1">
      <x v="55"/>
    </i>
    <i r="1">
      <x v="56"/>
    </i>
    <i r="1">
      <x v="57"/>
    </i>
    <i r="1">
      <x v="58"/>
    </i>
    <i r="1">
      <x v="59"/>
    </i>
    <i r="1">
      <x v="60"/>
    </i>
    <i r="1">
      <x v="64"/>
    </i>
    <i r="1">
      <x v="68"/>
    </i>
    <i r="1">
      <x v="71"/>
    </i>
    <i r="1">
      <x v="74"/>
    </i>
    <i r="1">
      <x v="80"/>
    </i>
    <i r="1">
      <x v="81"/>
    </i>
    <i r="1">
      <x v="82"/>
    </i>
    <i r="1">
      <x v="83"/>
    </i>
    <i r="1">
      <x v="84"/>
    </i>
    <i r="1">
      <x v="85"/>
    </i>
    <i r="1">
      <x v="86"/>
    </i>
    <i r="1">
      <x v="88"/>
    </i>
    <i r="1">
      <x v="89"/>
    </i>
    <i r="1">
      <x v="90"/>
    </i>
    <i r="1">
      <x v="91"/>
    </i>
    <i r="1">
      <x v="92"/>
    </i>
    <i r="1">
      <x v="94"/>
    </i>
    <i r="1">
      <x v="95"/>
    </i>
    <i r="1">
      <x v="96"/>
    </i>
    <i r="1">
      <x v="97"/>
    </i>
    <i r="1">
      <x v="109"/>
    </i>
    <i r="1">
      <x v="110"/>
    </i>
    <i r="1">
      <x v="111"/>
    </i>
    <i r="1">
      <x v="113"/>
    </i>
    <i r="1">
      <x v="114"/>
    </i>
    <i r="1">
      <x v="115"/>
    </i>
    <i r="1">
      <x v="116"/>
    </i>
    <i r="1">
      <x v="119"/>
    </i>
    <i r="1">
      <x v="121"/>
    </i>
    <i r="1">
      <x v="122"/>
    </i>
    <i r="1">
      <x v="123"/>
    </i>
    <i r="1">
      <x v="124"/>
    </i>
    <i r="1">
      <x v="129"/>
    </i>
    <i r="1">
      <x v="133"/>
    </i>
    <i r="1">
      <x v="135"/>
    </i>
    <i r="1">
      <x v="136"/>
    </i>
    <i r="1">
      <x v="138"/>
    </i>
    <i r="1">
      <x v="145"/>
    </i>
    <i r="1">
      <x v="148"/>
    </i>
    <i r="1">
      <x v="149"/>
    </i>
    <i r="1">
      <x v="151"/>
    </i>
    <i r="1">
      <x v="153"/>
    </i>
    <i r="1">
      <x v="154"/>
    </i>
    <i r="1">
      <x v="155"/>
    </i>
    <i r="1">
      <x v="157"/>
    </i>
    <i r="1">
      <x v="159"/>
    </i>
    <i r="1">
      <x v="160"/>
    </i>
    <i r="1">
      <x v="161"/>
    </i>
    <i r="1">
      <x v="162"/>
    </i>
    <i r="1">
      <x v="165"/>
    </i>
    <i r="1">
      <x v="166"/>
    </i>
    <i r="1">
      <x v="167"/>
    </i>
    <i r="1">
      <x v="172"/>
    </i>
    <i r="1">
      <x v="178"/>
    </i>
    <i r="1">
      <x v="179"/>
    </i>
    <i r="1">
      <x v="180"/>
    </i>
    <i r="1">
      <x v="184"/>
    </i>
    <i r="1">
      <x v="185"/>
    </i>
    <i r="1">
      <x v="186"/>
    </i>
    <i r="1">
      <x v="189"/>
    </i>
    <i r="1">
      <x v="193"/>
    </i>
    <i r="1">
      <x v="194"/>
    </i>
    <i r="1">
      <x v="195"/>
    </i>
    <i r="1">
      <x v="197"/>
    </i>
    <i r="1">
      <x v="198"/>
    </i>
    <i r="1">
      <x v="199"/>
    </i>
    <i r="1">
      <x v="200"/>
    </i>
    <i r="1">
      <x v="203"/>
    </i>
    <i r="1">
      <x v="206"/>
    </i>
    <i r="1">
      <x v="209"/>
    </i>
    <i r="1">
      <x v="210"/>
    </i>
    <i r="1">
      <x v="213"/>
    </i>
    <i r="1">
      <x v="214"/>
    </i>
    <i r="1">
      <x v="215"/>
    </i>
    <i r="1">
      <x v="218"/>
    </i>
    <i r="1">
      <x v="221"/>
    </i>
    <i r="1">
      <x v="223"/>
    </i>
    <i r="1">
      <x v="224"/>
    </i>
    <i r="1">
      <x v="225"/>
    </i>
    <i r="1">
      <x v="226"/>
    </i>
    <i r="1">
      <x v="228"/>
    </i>
    <i r="1">
      <x v="232"/>
    </i>
    <i r="1">
      <x v="234"/>
    </i>
    <i r="1">
      <x v="240"/>
    </i>
    <i r="1">
      <x v="243"/>
    </i>
    <i r="1">
      <x v="245"/>
    </i>
    <i r="1">
      <x v="247"/>
    </i>
    <i r="1">
      <x v="253"/>
    </i>
    <i r="1">
      <x v="257"/>
    </i>
    <i r="1">
      <x v="263"/>
    </i>
    <i r="1">
      <x v="264"/>
    </i>
    <i r="1">
      <x v="266"/>
    </i>
    <i r="1">
      <x v="270"/>
    </i>
    <i r="1">
      <x v="272"/>
    </i>
    <i r="1">
      <x v="273"/>
    </i>
    <i r="1">
      <x v="277"/>
    </i>
    <i r="1">
      <x v="280"/>
    </i>
    <i r="1">
      <x v="281"/>
    </i>
    <i r="1">
      <x v="285"/>
    </i>
    <i r="1">
      <x v="286"/>
    </i>
    <i r="1">
      <x v="287"/>
    </i>
    <i>
      <x v="2"/>
      <x v="1"/>
    </i>
    <i r="1">
      <x v="7"/>
    </i>
    <i r="1">
      <x v="8"/>
    </i>
    <i r="1">
      <x v="20"/>
    </i>
    <i r="1">
      <x v="49"/>
    </i>
    <i r="1">
      <x v="66"/>
    </i>
    <i r="1">
      <x v="72"/>
    </i>
    <i r="1">
      <x v="76"/>
    </i>
    <i r="1">
      <x v="104"/>
    </i>
    <i r="1">
      <x v="105"/>
    </i>
    <i r="1">
      <x v="107"/>
    </i>
    <i r="1">
      <x v="125"/>
    </i>
    <i r="1">
      <x v="137"/>
    </i>
    <i r="1">
      <x v="139"/>
    </i>
    <i r="1">
      <x v="158"/>
    </i>
    <i r="1">
      <x v="170"/>
    </i>
    <i r="1">
      <x v="175"/>
    </i>
    <i r="1">
      <x v="176"/>
    </i>
    <i r="1">
      <x v="181"/>
    </i>
    <i r="1">
      <x v="205"/>
    </i>
    <i r="1">
      <x v="216"/>
    </i>
    <i r="1">
      <x v="227"/>
    </i>
    <i r="1">
      <x v="233"/>
    </i>
    <i r="1">
      <x v="239"/>
    </i>
    <i r="1">
      <x v="248"/>
    </i>
    <i r="1">
      <x v="249"/>
    </i>
    <i r="1">
      <x v="268"/>
    </i>
    <i r="1">
      <x v="276"/>
    </i>
    <i r="1">
      <x v="284"/>
    </i>
    <i>
      <x v="3"/>
      <x v="1"/>
    </i>
    <i r="1">
      <x v="32"/>
    </i>
    <i r="1">
      <x v="35"/>
    </i>
    <i r="1">
      <x v="36"/>
    </i>
    <i r="1">
      <x v="69"/>
    </i>
    <i r="1">
      <x v="76"/>
    </i>
    <i r="1">
      <x v="79"/>
    </i>
    <i r="1">
      <x v="131"/>
    </i>
    <i r="1">
      <x v="140"/>
    </i>
    <i r="1">
      <x v="146"/>
    </i>
    <i r="1">
      <x v="168"/>
    </i>
    <i r="1">
      <x v="171"/>
    </i>
    <i r="1">
      <x v="181"/>
    </i>
    <i r="1">
      <x v="183"/>
    </i>
    <i r="1">
      <x v="190"/>
    </i>
    <i r="1">
      <x v="207"/>
    </i>
    <i r="1">
      <x v="212"/>
    </i>
    <i r="1">
      <x v="216"/>
    </i>
    <i r="1">
      <x v="220"/>
    </i>
    <i r="1">
      <x v="227"/>
    </i>
    <i r="1">
      <x v="244"/>
    </i>
    <i r="1">
      <x v="252"/>
    </i>
    <i r="1">
      <x v="260"/>
    </i>
    <i r="1">
      <x v="278"/>
    </i>
    <i>
      <x v="4"/>
      <x v="22"/>
    </i>
    <i r="1">
      <x v="25"/>
    </i>
    <i r="1">
      <x v="34"/>
    </i>
    <i r="1">
      <x v="39"/>
    </i>
    <i r="1">
      <x v="44"/>
    </i>
    <i r="1">
      <x v="47"/>
    </i>
    <i r="1">
      <x v="65"/>
    </i>
    <i r="1">
      <x v="73"/>
    </i>
    <i r="1">
      <x v="98"/>
    </i>
    <i r="1">
      <x v="106"/>
    </i>
    <i r="1">
      <x v="134"/>
    </i>
    <i r="1">
      <x v="137"/>
    </i>
    <i r="1">
      <x v="145"/>
    </i>
    <i r="1">
      <x v="150"/>
    </i>
    <i r="1">
      <x v="152"/>
    </i>
    <i r="1">
      <x v="156"/>
    </i>
    <i r="1">
      <x v="164"/>
    </i>
    <i r="1">
      <x v="169"/>
    </i>
    <i r="1">
      <x v="173"/>
    </i>
    <i r="1">
      <x v="196"/>
    </i>
    <i r="1">
      <x v="201"/>
    </i>
    <i r="1">
      <x v="202"/>
    </i>
    <i r="1">
      <x v="222"/>
    </i>
    <i r="1">
      <x v="229"/>
    </i>
    <i r="1">
      <x v="242"/>
    </i>
    <i r="1">
      <x v="250"/>
    </i>
    <i r="1">
      <x v="255"/>
    </i>
    <i r="1">
      <x v="257"/>
    </i>
    <i r="1">
      <x v="271"/>
    </i>
    <i>
      <x v="5"/>
      <x v="11"/>
    </i>
    <i r="1">
      <x v="33"/>
    </i>
    <i r="1">
      <x v="44"/>
    </i>
    <i r="1">
      <x v="51"/>
    </i>
    <i r="1">
      <x v="78"/>
    </i>
    <i r="1">
      <x v="99"/>
    </i>
    <i r="1">
      <x v="100"/>
    </i>
    <i r="1">
      <x v="101"/>
    </i>
    <i r="1">
      <x v="102"/>
    </i>
    <i r="1">
      <x v="127"/>
    </i>
    <i r="1">
      <x v="134"/>
    </i>
    <i r="1">
      <x v="152"/>
    </i>
    <i r="1">
      <x v="166"/>
    </i>
    <i r="1">
      <x v="191"/>
    </i>
    <i r="1">
      <x v="202"/>
    </i>
    <i r="1">
      <x v="211"/>
    </i>
    <i r="1">
      <x v="229"/>
    </i>
    <i r="1">
      <x v="262"/>
    </i>
    <i r="1">
      <x v="265"/>
    </i>
    <i r="1">
      <x v="269"/>
    </i>
    <i r="1">
      <x v="282"/>
    </i>
    <i r="1">
      <x v="283"/>
    </i>
    <i>
      <x v="6"/>
      <x v="2"/>
    </i>
    <i r="1">
      <x v="3"/>
    </i>
    <i r="1">
      <x v="23"/>
    </i>
    <i r="1">
      <x v="29"/>
    </i>
    <i r="1">
      <x v="30"/>
    </i>
    <i r="1">
      <x v="31"/>
    </i>
    <i r="1">
      <x v="42"/>
    </i>
    <i r="1">
      <x v="61"/>
    </i>
    <i r="1">
      <x v="63"/>
    </i>
    <i r="1">
      <x v="80"/>
    </i>
    <i r="1">
      <x v="88"/>
    </i>
    <i r="1">
      <x v="97"/>
    </i>
    <i r="1">
      <x v="108"/>
    </i>
    <i r="1">
      <x v="117"/>
    </i>
    <i r="1">
      <x v="120"/>
    </i>
    <i r="1">
      <x v="126"/>
    </i>
    <i r="1">
      <x v="151"/>
    </i>
    <i r="1">
      <x v="174"/>
    </i>
    <i r="1">
      <x v="187"/>
    </i>
    <i r="1">
      <x v="203"/>
    </i>
    <i r="1">
      <x v="208"/>
    </i>
    <i r="1">
      <x v="218"/>
    </i>
    <i r="1">
      <x v="234"/>
    </i>
    <i r="1">
      <x v="256"/>
    </i>
    <i r="1">
      <x v="258"/>
    </i>
    <i r="1">
      <x v="275"/>
    </i>
    <i r="1">
      <x v="277"/>
    </i>
    <i>
      <x v="7"/>
      <x v="17"/>
    </i>
    <i r="1">
      <x v="38"/>
    </i>
    <i r="1">
      <x v="50"/>
    </i>
    <i r="1">
      <x v="62"/>
    </i>
    <i r="1">
      <x v="75"/>
    </i>
    <i r="1">
      <x v="87"/>
    </i>
    <i r="1">
      <x v="93"/>
    </i>
    <i r="1">
      <x v="112"/>
    </i>
    <i r="1">
      <x v="137"/>
    </i>
    <i r="1">
      <x v="145"/>
    </i>
    <i r="1">
      <x v="147"/>
    </i>
    <i r="1">
      <x v="163"/>
    </i>
    <i r="1">
      <x v="177"/>
    </i>
    <i r="1">
      <x v="192"/>
    </i>
    <i r="1">
      <x v="204"/>
    </i>
    <i r="1">
      <x v="213"/>
    </i>
    <i r="1">
      <x v="231"/>
    </i>
    <i r="1">
      <x v="235"/>
    </i>
    <i r="1">
      <x v="236"/>
    </i>
    <i r="1">
      <x v="238"/>
    </i>
    <i r="1">
      <x v="241"/>
    </i>
    <i r="1">
      <x v="242"/>
    </i>
    <i r="1">
      <x v="251"/>
    </i>
    <i r="1">
      <x v="259"/>
    </i>
    <i r="1">
      <x v="261"/>
    </i>
    <i r="1">
      <x v="267"/>
    </i>
    <i r="1">
      <x v="288"/>
    </i>
  </rowItems>
  <colFields count="1">
    <field x="1"/>
  </colFields>
  <colItems count="22">
    <i>
      <x/>
    </i>
    <i>
      <x v="1"/>
    </i>
    <i>
      <x v="2"/>
    </i>
    <i>
      <x v="3"/>
    </i>
    <i>
      <x v="4"/>
    </i>
    <i>
      <x v="5"/>
    </i>
    <i>
      <x v="6"/>
    </i>
    <i>
      <x v="7"/>
    </i>
    <i>
      <x v="8"/>
    </i>
    <i>
      <x v="9"/>
    </i>
    <i>
      <x v="10"/>
    </i>
    <i>
      <x v="11"/>
    </i>
    <i>
      <x v="12"/>
    </i>
    <i>
      <x v="13"/>
    </i>
    <i>
      <x v="14"/>
    </i>
    <i>
      <x v="15"/>
    </i>
    <i>
      <x v="16"/>
    </i>
    <i>
      <x v="17"/>
    </i>
    <i>
      <x v="18"/>
    </i>
    <i>
      <x v="19"/>
    </i>
    <i>
      <x v="20"/>
    </i>
    <i>
      <x v="21"/>
    </i>
  </colItems>
  <dataFields count="1">
    <dataField name="Count of Name"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desmog.com/atlas-economic-research-foundation/" TargetMode="Externa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hyperlink" Target="http://minbaralhurriyya.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2FE4C-D51E-764B-864A-1040B6AD12B3}">
  <dimension ref="A1:AF353"/>
  <sheetViews>
    <sheetView tabSelected="1" workbookViewId="0">
      <selection activeCell="Y33" sqref="Y33"/>
    </sheetView>
  </sheetViews>
  <sheetFormatPr baseColWidth="10" defaultRowHeight="16"/>
  <cols>
    <col min="1" max="1" width="26.5703125" bestFit="1" customWidth="1"/>
    <col min="2" max="2" width="22.85546875" bestFit="1" customWidth="1"/>
    <col min="3" max="3" width="7" bestFit="1" customWidth="1"/>
    <col min="4" max="24" width="5" bestFit="1" customWidth="1"/>
    <col min="25" max="25" width="97.85546875" customWidth="1"/>
    <col min="26" max="26" width="52.5703125" customWidth="1"/>
    <col min="27" max="27" width="10.42578125" bestFit="1" customWidth="1"/>
    <col min="28" max="28" width="39.42578125" customWidth="1"/>
    <col min="29" max="29" width="22" bestFit="1" customWidth="1"/>
    <col min="30" max="30" width="110.7109375" bestFit="1" customWidth="1"/>
    <col min="31" max="31" width="88.28515625" customWidth="1"/>
    <col min="32" max="53" width="5" bestFit="1" customWidth="1"/>
    <col min="55" max="55" width="83.85546875" bestFit="1" customWidth="1"/>
  </cols>
  <sheetData>
    <row r="1" spans="1:32" ht="30">
      <c r="A1" s="14" t="s">
        <v>1490</v>
      </c>
      <c r="AD1" s="11"/>
      <c r="AF1" s="11"/>
    </row>
    <row r="2" spans="1:32" ht="20">
      <c r="A2" s="13" t="s">
        <v>0</v>
      </c>
      <c r="AD2" s="11"/>
      <c r="AF2" s="11"/>
    </row>
    <row r="4" spans="1:32">
      <c r="A4" s="8" t="s">
        <v>1</v>
      </c>
      <c r="C4" s="8" t="s">
        <v>2</v>
      </c>
    </row>
    <row r="5" spans="1:32">
      <c r="A5" s="8" t="s">
        <v>106</v>
      </c>
      <c r="B5" s="8" t="s">
        <v>3</v>
      </c>
      <c r="C5">
        <v>2000</v>
      </c>
      <c r="D5">
        <v>2001</v>
      </c>
      <c r="E5">
        <v>2002</v>
      </c>
      <c r="F5">
        <v>2003</v>
      </c>
      <c r="G5">
        <v>2004</v>
      </c>
      <c r="H5">
        <v>2005</v>
      </c>
      <c r="I5">
        <v>2006</v>
      </c>
      <c r="J5">
        <v>2007</v>
      </c>
      <c r="K5">
        <v>2008</v>
      </c>
      <c r="L5">
        <v>2009</v>
      </c>
      <c r="M5">
        <v>2010</v>
      </c>
      <c r="N5">
        <v>2011</v>
      </c>
      <c r="O5">
        <v>2012</v>
      </c>
      <c r="P5">
        <v>2013</v>
      </c>
      <c r="Q5">
        <v>2014</v>
      </c>
      <c r="R5">
        <v>2015</v>
      </c>
      <c r="S5">
        <v>2016</v>
      </c>
      <c r="T5">
        <v>2017</v>
      </c>
      <c r="U5">
        <v>2018</v>
      </c>
      <c r="V5">
        <v>2019</v>
      </c>
      <c r="W5">
        <v>2020</v>
      </c>
      <c r="X5">
        <v>2021</v>
      </c>
      <c r="Y5" s="9" t="s">
        <v>4</v>
      </c>
      <c r="Z5" s="9" t="s">
        <v>35</v>
      </c>
      <c r="AD5" s="11"/>
    </row>
    <row r="6" spans="1:32">
      <c r="A6" t="s">
        <v>62</v>
      </c>
      <c r="B6" t="s">
        <v>5</v>
      </c>
      <c r="C6" s="10"/>
      <c r="D6" s="10"/>
      <c r="E6" s="10"/>
      <c r="F6" s="10"/>
      <c r="G6" s="10"/>
      <c r="H6" s="10"/>
      <c r="I6" s="10"/>
      <c r="J6" s="10"/>
      <c r="K6" s="10"/>
      <c r="L6" s="10"/>
      <c r="M6" s="10"/>
      <c r="N6" s="10"/>
      <c r="O6" s="10"/>
      <c r="P6" s="10"/>
      <c r="Q6" s="10">
        <v>1</v>
      </c>
      <c r="R6" s="10"/>
      <c r="S6" s="10"/>
      <c r="T6" s="10"/>
      <c r="U6" s="10"/>
      <c r="V6" s="10"/>
      <c r="W6" s="10"/>
      <c r="X6" s="10"/>
      <c r="Y6" s="10" t="str">
        <f>IF(VLOOKUP(B6,Data!D:F,3,FALSE)=0,"",VLOOKUP(B6,Data!D:F,3,FALSE))</f>
        <v/>
      </c>
      <c r="Z6" t="str">
        <f>IF(VLOOKUP(B6,Resources!A:B,2,FALSE)=0,"",VLOOKUP(B6,Resources!A:B,2,FALSE))</f>
        <v/>
      </c>
    </row>
    <row r="7" spans="1:32">
      <c r="A7" t="s">
        <v>62</v>
      </c>
      <c r="B7" t="s">
        <v>63</v>
      </c>
      <c r="C7" s="10"/>
      <c r="D7" s="10"/>
      <c r="E7" s="10"/>
      <c r="F7" s="10"/>
      <c r="G7" s="10"/>
      <c r="H7" s="10"/>
      <c r="I7" s="10"/>
      <c r="J7" s="10"/>
      <c r="K7" s="10"/>
      <c r="L7" s="10"/>
      <c r="M7" s="10"/>
      <c r="N7" s="10"/>
      <c r="O7" s="10"/>
      <c r="P7" s="10"/>
      <c r="Q7" s="10"/>
      <c r="R7" s="10"/>
      <c r="S7" s="10">
        <v>1</v>
      </c>
      <c r="T7" s="10">
        <v>1</v>
      </c>
      <c r="U7" s="10"/>
      <c r="V7" s="10"/>
      <c r="W7" s="10"/>
      <c r="X7" s="10"/>
      <c r="Y7" s="10" t="str">
        <f>IF(VLOOKUP(B7,Data!D:F,3,FALSE)=0,"",VLOOKUP(B7,Data!D:F,3,FALSE))</f>
        <v/>
      </c>
      <c r="Z7" t="str">
        <f>IF(VLOOKUP(B7,Resources!A:B,2,FALSE)=0,"",VLOOKUP(B7,Resources!A:B,2,FALSE))</f>
        <v/>
      </c>
    </row>
    <row r="8" spans="1:32">
      <c r="A8" t="s">
        <v>62</v>
      </c>
      <c r="B8" t="s">
        <v>64</v>
      </c>
      <c r="C8" s="10"/>
      <c r="D8" s="10"/>
      <c r="E8" s="10"/>
      <c r="F8" s="10"/>
      <c r="G8" s="10"/>
      <c r="H8" s="10"/>
      <c r="I8" s="10"/>
      <c r="J8" s="10"/>
      <c r="K8" s="10"/>
      <c r="L8" s="10"/>
      <c r="M8" s="10"/>
      <c r="N8" s="10"/>
      <c r="O8" s="10"/>
      <c r="P8" s="10"/>
      <c r="Q8" s="10"/>
      <c r="R8" s="10"/>
      <c r="S8" s="10"/>
      <c r="T8" s="10"/>
      <c r="U8" s="10">
        <v>1</v>
      </c>
      <c r="V8" s="10">
        <v>1</v>
      </c>
      <c r="W8" s="10">
        <v>1</v>
      </c>
      <c r="X8" s="10">
        <v>1</v>
      </c>
      <c r="Y8" s="10" t="str">
        <f>IF(VLOOKUP(B8,Data!D:F,3,FALSE)=0,"",VLOOKUP(B8,Data!D:F,3,FALSE))</f>
        <v>AEB Capital, Easton, MD, United States</v>
      </c>
      <c r="Z8" t="str">
        <f>IF(VLOOKUP(B8,Resources!A:B,2,FALSE)=0,"",VLOOKUP(B8,Resources!A:B,2,FALSE))</f>
        <v/>
      </c>
    </row>
    <row r="9" spans="1:32">
      <c r="A9" t="s">
        <v>62</v>
      </c>
      <c r="B9" t="s">
        <v>65</v>
      </c>
      <c r="C9" s="10"/>
      <c r="D9" s="10"/>
      <c r="E9" s="10"/>
      <c r="F9" s="10"/>
      <c r="G9" s="10"/>
      <c r="H9" s="10"/>
      <c r="I9" s="10"/>
      <c r="J9" s="10"/>
      <c r="K9" s="10"/>
      <c r="L9" s="10"/>
      <c r="M9" s="10"/>
      <c r="N9" s="10"/>
      <c r="O9" s="10"/>
      <c r="P9" s="10"/>
      <c r="Q9" s="10">
        <v>1</v>
      </c>
      <c r="R9" s="10">
        <v>1</v>
      </c>
      <c r="S9" s="10">
        <v>1</v>
      </c>
      <c r="T9" s="10"/>
      <c r="U9" s="10"/>
      <c r="V9" s="10"/>
      <c r="W9" s="10"/>
      <c r="X9" s="10"/>
      <c r="Y9" s="10" t="str">
        <f>IF(VLOOKUP(B9,Data!D:F,3,FALSE)=0,"",VLOOKUP(B9,Data!D:F,3,FALSE))</f>
        <v/>
      </c>
      <c r="Z9" t="str">
        <f>IF(VLOOKUP(B9,Resources!A:B,2,FALSE)=0,"",VLOOKUP(B9,Resources!A:B,2,FALSE))</f>
        <v/>
      </c>
    </row>
    <row r="10" spans="1:32">
      <c r="A10" t="s">
        <v>62</v>
      </c>
      <c r="B10" t="s">
        <v>66</v>
      </c>
      <c r="C10" s="10"/>
      <c r="D10" s="10"/>
      <c r="E10" s="10"/>
      <c r="F10" s="10"/>
      <c r="G10" s="10"/>
      <c r="H10" s="10"/>
      <c r="I10" s="10"/>
      <c r="J10" s="10"/>
      <c r="K10" s="10"/>
      <c r="L10" s="10"/>
      <c r="M10" s="10"/>
      <c r="N10" s="10"/>
      <c r="O10" s="10"/>
      <c r="P10" s="10"/>
      <c r="Q10" s="10">
        <v>1</v>
      </c>
      <c r="R10" s="10">
        <v>1</v>
      </c>
      <c r="S10" s="10">
        <v>1</v>
      </c>
      <c r="T10" s="10">
        <v>1</v>
      </c>
      <c r="U10" s="10">
        <v>1</v>
      </c>
      <c r="V10" s="10">
        <v>1</v>
      </c>
      <c r="W10" s="10">
        <v>1</v>
      </c>
      <c r="X10" s="10">
        <v>1</v>
      </c>
      <c r="Y10" s="10" t="str">
        <f>IF(VLOOKUP(B10,Data!D:F,3,FALSE)=0,"",VLOOKUP(B10,Data!D:F,3,FALSE))</f>
        <v>Founder, Jefferies &amp; Associates</v>
      </c>
      <c r="Z10" t="str">
        <f>IF(VLOOKUP(B10,Resources!A:B,2,FALSE)=0,"",VLOOKUP(B10,Resources!A:B,2,FALSE))</f>
        <v/>
      </c>
    </row>
    <row r="11" spans="1:32">
      <c r="A11" t="s">
        <v>62</v>
      </c>
      <c r="B11" t="s">
        <v>67</v>
      </c>
      <c r="C11" s="10"/>
      <c r="D11" s="10"/>
      <c r="E11" s="10"/>
      <c r="F11" s="10"/>
      <c r="G11" s="10"/>
      <c r="H11" s="10"/>
      <c r="I11" s="10"/>
      <c r="J11" s="10"/>
      <c r="K11" s="10"/>
      <c r="L11" s="10"/>
      <c r="M11" s="10"/>
      <c r="N11" s="10"/>
      <c r="O11" s="10"/>
      <c r="P11" s="10"/>
      <c r="Q11" s="10">
        <v>1</v>
      </c>
      <c r="R11" s="10">
        <v>1</v>
      </c>
      <c r="S11" s="10"/>
      <c r="T11" s="10"/>
      <c r="U11" s="10"/>
      <c r="V11" s="10"/>
      <c r="W11" s="10"/>
      <c r="X11" s="10"/>
      <c r="Y11" s="10" t="str">
        <f>IF(VLOOKUP(B11,Data!D:F,3,FALSE)=0,"",VLOOKUP(B11,Data!D:F,3,FALSE))</f>
        <v/>
      </c>
      <c r="Z11" t="str">
        <f>IF(VLOOKUP(B11,Resources!A:B,2,FALSE)=0,"",VLOOKUP(B11,Resources!A:B,2,FALSE))</f>
        <v/>
      </c>
    </row>
    <row r="12" spans="1:32">
      <c r="A12" t="s">
        <v>62</v>
      </c>
      <c r="B12" t="s">
        <v>9</v>
      </c>
      <c r="C12" s="10"/>
      <c r="D12" s="10"/>
      <c r="E12" s="10"/>
      <c r="F12" s="10"/>
      <c r="G12" s="10"/>
      <c r="H12" s="10"/>
      <c r="I12" s="10"/>
      <c r="J12" s="10"/>
      <c r="K12" s="10"/>
      <c r="L12" s="10"/>
      <c r="M12" s="10"/>
      <c r="N12" s="10"/>
      <c r="O12" s="10"/>
      <c r="P12" s="10"/>
      <c r="Q12" s="10"/>
      <c r="R12" s="10"/>
      <c r="S12" s="10">
        <v>1</v>
      </c>
      <c r="T12" s="10">
        <v>1</v>
      </c>
      <c r="U12" s="10">
        <v>1</v>
      </c>
      <c r="V12" s="10">
        <v>1</v>
      </c>
      <c r="W12" s="10">
        <v>1</v>
      </c>
      <c r="X12" s="10">
        <v>1</v>
      </c>
      <c r="Y12" s="10" t="str">
        <f>IF(VLOOKUP(B12,Data!D:F,3,FALSE)=0,"",VLOOKUP(B12,Data!D:F,3,FALSE))</f>
        <v>Former Treasurer, Atlas Network, Sarasota, FL, United States</v>
      </c>
      <c r="Z12" t="str">
        <f>IF(VLOOKUP(B12,Resources!A:B,2,FALSE)=0,"",VLOOKUP(B12,Resources!A:B,2,FALSE))</f>
        <v/>
      </c>
    </row>
    <row r="13" spans="1:32">
      <c r="A13" t="s">
        <v>62</v>
      </c>
      <c r="B13" t="s">
        <v>68</v>
      </c>
      <c r="C13" s="10"/>
      <c r="D13" s="10"/>
      <c r="E13" s="10"/>
      <c r="F13" s="10"/>
      <c r="G13" s="10"/>
      <c r="H13" s="10"/>
      <c r="I13" s="10"/>
      <c r="J13" s="10"/>
      <c r="K13" s="10"/>
      <c r="L13" s="10"/>
      <c r="M13" s="10"/>
      <c r="N13" s="10"/>
      <c r="O13" s="10"/>
      <c r="P13" s="10"/>
      <c r="Q13" s="10"/>
      <c r="R13" s="10"/>
      <c r="S13" s="10"/>
      <c r="T13" s="10">
        <v>1</v>
      </c>
      <c r="U13" s="10">
        <v>1</v>
      </c>
      <c r="V13" s="10">
        <v>1</v>
      </c>
      <c r="W13" s="10">
        <v>1</v>
      </c>
      <c r="X13" s="10"/>
      <c r="Y13" s="10" t="str">
        <f>IF(VLOOKUP(B13,Data!D:F,3,FALSE)=0,"",VLOOKUP(B13,Data!D:F,3,FALSE))</f>
        <v>LGBTQ for Liberty, Las Vegas, NV, United States</v>
      </c>
      <c r="Z13" t="str">
        <f>IF(VLOOKUP(B13,Resources!A:B,2,FALSE)=0,"",VLOOKUP(B13,Resources!A:B,2,FALSE))</f>
        <v/>
      </c>
    </row>
    <row r="14" spans="1:32">
      <c r="A14" t="s">
        <v>62</v>
      </c>
      <c r="B14" t="s">
        <v>69</v>
      </c>
      <c r="C14" s="10"/>
      <c r="D14" s="10"/>
      <c r="E14" s="10"/>
      <c r="F14" s="10"/>
      <c r="G14" s="10"/>
      <c r="H14" s="10"/>
      <c r="I14" s="10"/>
      <c r="J14" s="10"/>
      <c r="K14" s="10"/>
      <c r="L14" s="10"/>
      <c r="M14" s="10"/>
      <c r="N14" s="10"/>
      <c r="O14" s="10"/>
      <c r="P14" s="10"/>
      <c r="Q14" s="10">
        <v>1</v>
      </c>
      <c r="R14" s="10">
        <v>1</v>
      </c>
      <c r="S14" s="10">
        <v>1</v>
      </c>
      <c r="T14" s="10">
        <v>1</v>
      </c>
      <c r="U14" s="10">
        <v>1</v>
      </c>
      <c r="V14" s="10">
        <v>1</v>
      </c>
      <c r="W14" s="10">
        <v>1</v>
      </c>
      <c r="X14" s="10">
        <v>1</v>
      </c>
      <c r="Y14" s="10" t="str">
        <f>IF(VLOOKUP(B14,Data!D:F,3,FALSE)=0,"",VLOOKUP(B14,Data!D:F,3,FALSE))</f>
        <v>Board of Directors, Yankee Institute for Public Policy</v>
      </c>
      <c r="Z14" t="str">
        <f>IF(VLOOKUP(B14,Resources!A:B,2,FALSE)=0,"",VLOOKUP(B14,Resources!A:B,2,FALSE))</f>
        <v/>
      </c>
    </row>
    <row r="15" spans="1:32">
      <c r="A15" t="s">
        <v>62</v>
      </c>
      <c r="B15" t="s">
        <v>70</v>
      </c>
      <c r="C15" s="10"/>
      <c r="D15" s="10"/>
      <c r="E15" s="10"/>
      <c r="F15" s="10"/>
      <c r="G15" s="10"/>
      <c r="H15" s="10"/>
      <c r="I15" s="10"/>
      <c r="J15" s="10"/>
      <c r="K15" s="10"/>
      <c r="L15" s="10"/>
      <c r="M15" s="10"/>
      <c r="N15" s="10"/>
      <c r="O15" s="10"/>
      <c r="P15" s="10"/>
      <c r="Q15" s="10"/>
      <c r="R15" s="10"/>
      <c r="S15" s="10"/>
      <c r="T15" s="10">
        <v>1</v>
      </c>
      <c r="U15" s="10">
        <v>1</v>
      </c>
      <c r="V15" s="10">
        <v>1</v>
      </c>
      <c r="W15" s="10">
        <v>1</v>
      </c>
      <c r="X15" s="10">
        <v>1</v>
      </c>
      <c r="Y15" s="10" t="str">
        <f>IF(VLOOKUP(B15,Data!D:F,3,FALSE)=0,"",VLOOKUP(B15,Data!D:F,3,FALSE))</f>
        <v>Lovett &amp; Ruth Peters Foundation</v>
      </c>
      <c r="Z15" t="str">
        <f>IF(VLOOKUP(B15,Resources!A:B,2,FALSE)=0,"",VLOOKUP(B15,Resources!A:B,2,FALSE))</f>
        <v/>
      </c>
    </row>
    <row r="16" spans="1:32">
      <c r="A16" t="s">
        <v>62</v>
      </c>
      <c r="B16" t="s">
        <v>71</v>
      </c>
      <c r="C16" s="10"/>
      <c r="D16" s="10"/>
      <c r="E16" s="10"/>
      <c r="F16" s="10"/>
      <c r="G16" s="10"/>
      <c r="H16" s="10"/>
      <c r="I16" s="10"/>
      <c r="J16" s="10"/>
      <c r="K16" s="10"/>
      <c r="L16" s="10"/>
      <c r="M16" s="10"/>
      <c r="N16" s="10"/>
      <c r="O16" s="10"/>
      <c r="P16" s="10"/>
      <c r="Q16" s="10"/>
      <c r="R16" s="10"/>
      <c r="S16" s="10"/>
      <c r="T16" s="10"/>
      <c r="U16" s="10"/>
      <c r="V16" s="10">
        <v>1</v>
      </c>
      <c r="W16" s="10">
        <v>1</v>
      </c>
      <c r="X16" s="10">
        <v>1</v>
      </c>
      <c r="Y16" s="10" t="str">
        <f>IF(VLOOKUP(B16,Data!D:F,3,FALSE)=0,"",VLOOKUP(B16,Data!D:F,3,FALSE))</f>
        <v>Washington, DC, United States</v>
      </c>
      <c r="Z16" t="str">
        <f>IF(VLOOKUP(B16,Resources!A:B,2,FALSE)=0,"",VLOOKUP(B16,Resources!A:B,2,FALSE))</f>
        <v/>
      </c>
    </row>
    <row r="17" spans="1:26">
      <c r="A17" t="s">
        <v>62</v>
      </c>
      <c r="B17" t="s">
        <v>72</v>
      </c>
      <c r="C17" s="10"/>
      <c r="D17" s="10"/>
      <c r="E17" s="10"/>
      <c r="F17" s="10"/>
      <c r="G17" s="10"/>
      <c r="H17" s="10"/>
      <c r="I17" s="10"/>
      <c r="J17" s="10"/>
      <c r="K17" s="10"/>
      <c r="L17" s="10"/>
      <c r="M17" s="10"/>
      <c r="N17" s="10"/>
      <c r="O17" s="10"/>
      <c r="P17" s="10"/>
      <c r="Q17" s="10">
        <v>1</v>
      </c>
      <c r="R17" s="10">
        <v>1</v>
      </c>
      <c r="S17" s="10">
        <v>1</v>
      </c>
      <c r="T17" s="10">
        <v>1</v>
      </c>
      <c r="U17" s="10">
        <v>1</v>
      </c>
      <c r="V17" s="10">
        <v>1</v>
      </c>
      <c r="W17" s="10">
        <v>1</v>
      </c>
      <c r="X17" s="10">
        <v>1</v>
      </c>
      <c r="Y17" s="10" t="str">
        <f>IF(VLOOKUP(B17,Data!D:F,3,FALSE)=0,"",VLOOKUP(B17,Data!D:F,3,FALSE))</f>
        <v>Founder, Chase Investment Council, Charlottesville, VA, United States</v>
      </c>
      <c r="Z17" t="str">
        <f>IF(VLOOKUP(B17,Resources!A:B,2,FALSE)=0,"",VLOOKUP(B17,Resources!A:B,2,FALSE))</f>
        <v>http://www.sourcewatch.org/index.php/Derwood_Chase</v>
      </c>
    </row>
    <row r="18" spans="1:26">
      <c r="A18" t="s">
        <v>62</v>
      </c>
      <c r="B18" t="s">
        <v>73</v>
      </c>
      <c r="C18" s="10"/>
      <c r="D18" s="10"/>
      <c r="E18" s="10"/>
      <c r="F18" s="10"/>
      <c r="G18" s="10"/>
      <c r="H18" s="10"/>
      <c r="I18" s="10"/>
      <c r="J18" s="10"/>
      <c r="K18" s="10"/>
      <c r="L18" s="10"/>
      <c r="M18" s="10"/>
      <c r="N18" s="10"/>
      <c r="O18" s="10"/>
      <c r="P18" s="10"/>
      <c r="Q18" s="10"/>
      <c r="R18" s="10"/>
      <c r="S18" s="10"/>
      <c r="T18" s="10"/>
      <c r="U18" s="10">
        <v>1</v>
      </c>
      <c r="V18" s="10"/>
      <c r="W18" s="10"/>
      <c r="X18" s="10"/>
      <c r="Y18" s="10" t="str">
        <f>IF(VLOOKUP(B18,Data!D:F,3,FALSE)=0,"",VLOOKUP(B18,Data!D:F,3,FALSE))</f>
        <v>Milwaukee, WI, United States</v>
      </c>
      <c r="Z18" t="str">
        <f>IF(VLOOKUP(B18,Resources!A:B,2,FALSE)=0,"",VLOOKUP(B18,Resources!A:B,2,FALSE))</f>
        <v/>
      </c>
    </row>
    <row r="19" spans="1:26">
      <c r="A19" t="s">
        <v>62</v>
      </c>
      <c r="B19" t="s">
        <v>13</v>
      </c>
      <c r="C19" s="10"/>
      <c r="D19" s="10"/>
      <c r="E19" s="10"/>
      <c r="F19" s="10"/>
      <c r="G19" s="10"/>
      <c r="H19" s="10"/>
      <c r="I19" s="10"/>
      <c r="J19" s="10"/>
      <c r="K19" s="10"/>
      <c r="L19" s="10"/>
      <c r="M19" s="10"/>
      <c r="N19" s="10"/>
      <c r="O19" s="10"/>
      <c r="P19" s="10"/>
      <c r="Q19" s="10"/>
      <c r="R19" s="10"/>
      <c r="S19" s="10"/>
      <c r="T19" s="10"/>
      <c r="U19" s="10">
        <v>1</v>
      </c>
      <c r="V19" s="10">
        <v>1</v>
      </c>
      <c r="W19" s="10">
        <v>1</v>
      </c>
      <c r="X19" s="10">
        <v>1</v>
      </c>
      <c r="Y19" s="10" t="str">
        <f>IF(VLOOKUP(B19,Data!D:F,3,FALSE)=0,"",VLOOKUP(B19,Data!D:F,3,FALSE))</f>
        <v>Wichita, Kansas, United States</v>
      </c>
      <c r="Z19" t="str">
        <f>IF(VLOOKUP(B19,Resources!A:B,2,FALSE)=0,"",VLOOKUP(B19,Resources!A:B,2,FALSE))</f>
        <v>https://www.desmog.com/george-pearson/</v>
      </c>
    </row>
    <row r="20" spans="1:26">
      <c r="A20" t="s">
        <v>62</v>
      </c>
      <c r="B20" t="s">
        <v>74</v>
      </c>
      <c r="C20" s="10"/>
      <c r="D20" s="10"/>
      <c r="E20" s="10"/>
      <c r="F20" s="10"/>
      <c r="G20" s="10"/>
      <c r="H20" s="10"/>
      <c r="I20" s="10"/>
      <c r="J20" s="10"/>
      <c r="K20" s="10"/>
      <c r="L20" s="10"/>
      <c r="M20" s="10"/>
      <c r="N20" s="10"/>
      <c r="O20" s="10"/>
      <c r="P20" s="10"/>
      <c r="Q20" s="10"/>
      <c r="R20" s="10"/>
      <c r="S20" s="10"/>
      <c r="T20" s="10"/>
      <c r="U20" s="10"/>
      <c r="V20" s="10">
        <v>1</v>
      </c>
      <c r="W20" s="10">
        <v>1</v>
      </c>
      <c r="X20" s="10">
        <v>1</v>
      </c>
      <c r="Y20" s="10" t="str">
        <f>IF(VLOOKUP(B20,Data!D:F,3,FALSE)=0,"",VLOOKUP(B20,Data!D:F,3,FALSE))</f>
        <v>Easton, MD, United States</v>
      </c>
      <c r="Z20" t="str">
        <f>IF(VLOOKUP(B20,Resources!A:B,2,FALSE)=0,"",VLOOKUP(B20,Resources!A:B,2,FALSE))</f>
        <v/>
      </c>
    </row>
    <row r="21" spans="1:26">
      <c r="A21" t="s">
        <v>62</v>
      </c>
      <c r="B21" t="s">
        <v>75</v>
      </c>
      <c r="C21" s="10"/>
      <c r="D21" s="10"/>
      <c r="E21" s="10"/>
      <c r="F21" s="10"/>
      <c r="G21" s="10"/>
      <c r="H21" s="10"/>
      <c r="I21" s="10"/>
      <c r="J21" s="10"/>
      <c r="K21" s="10"/>
      <c r="L21" s="10"/>
      <c r="M21" s="10"/>
      <c r="N21" s="10"/>
      <c r="O21" s="10"/>
      <c r="P21" s="10"/>
      <c r="Q21" s="10"/>
      <c r="R21" s="10"/>
      <c r="S21" s="10"/>
      <c r="T21" s="10"/>
      <c r="U21" s="10"/>
      <c r="V21" s="10"/>
      <c r="W21" s="10"/>
      <c r="X21" s="10">
        <v>1</v>
      </c>
      <c r="Y21" s="10" t="str">
        <f>IF(VLOOKUP(B21,Data!D:F,3,FALSE)=0,"",VLOOKUP(B21,Data!D:F,3,FALSE))</f>
        <v>CEO, Laitram, LLC, New Orleans, LA, United States</v>
      </c>
      <c r="Z21" t="str">
        <f>IF(VLOOKUP(B21,Resources!A:B,2,FALSE)=0,"",VLOOKUP(B21,Resources!A:B,2,FALSE))</f>
        <v/>
      </c>
    </row>
    <row r="22" spans="1:26">
      <c r="A22" t="s">
        <v>62</v>
      </c>
      <c r="B22" t="s">
        <v>76</v>
      </c>
      <c r="C22" s="10"/>
      <c r="D22" s="10"/>
      <c r="E22" s="10"/>
      <c r="F22" s="10"/>
      <c r="G22" s="10"/>
      <c r="H22" s="10"/>
      <c r="I22" s="10"/>
      <c r="J22" s="10"/>
      <c r="K22" s="10"/>
      <c r="L22" s="10"/>
      <c r="M22" s="10"/>
      <c r="N22" s="10"/>
      <c r="O22" s="10"/>
      <c r="P22" s="10"/>
      <c r="Q22" s="10"/>
      <c r="R22" s="10"/>
      <c r="S22" s="10"/>
      <c r="T22" s="10"/>
      <c r="U22" s="10">
        <v>1</v>
      </c>
      <c r="V22" s="10">
        <v>1</v>
      </c>
      <c r="W22" s="10">
        <v>1</v>
      </c>
      <c r="X22" s="10"/>
      <c r="Y22" s="10" t="str">
        <f>IF(VLOOKUP(B22,Data!D:F,3,FALSE)=0,"",VLOOKUP(B22,Data!D:F,3,FALSE))</f>
        <v>Managing Director, Galileo Advisors, New York, NY, United States</v>
      </c>
      <c r="Z22" t="str">
        <f>IF(VLOOKUP(B22,Resources!A:B,2,FALSE)=0,"",VLOOKUP(B22,Resources!A:B,2,FALSE))</f>
        <v/>
      </c>
    </row>
    <row r="23" spans="1:26">
      <c r="A23" t="s">
        <v>62</v>
      </c>
      <c r="B23" t="s">
        <v>77</v>
      </c>
      <c r="C23" s="10"/>
      <c r="D23" s="10"/>
      <c r="E23" s="10"/>
      <c r="F23" s="10"/>
      <c r="G23" s="10"/>
      <c r="H23" s="10"/>
      <c r="I23" s="10"/>
      <c r="J23" s="10"/>
      <c r="K23" s="10"/>
      <c r="L23" s="10"/>
      <c r="M23" s="10"/>
      <c r="N23" s="10"/>
      <c r="O23" s="10"/>
      <c r="P23" s="10"/>
      <c r="Q23" s="10">
        <v>1</v>
      </c>
      <c r="R23" s="10">
        <v>1</v>
      </c>
      <c r="S23" s="10">
        <v>1</v>
      </c>
      <c r="T23" s="10"/>
      <c r="U23" s="10"/>
      <c r="V23" s="10"/>
      <c r="W23" s="10"/>
      <c r="X23" s="10"/>
      <c r="Y23" s="10" t="str">
        <f>IF(VLOOKUP(B23,Data!D:F,3,FALSE)=0,"",VLOOKUP(B23,Data!D:F,3,FALSE))</f>
        <v/>
      </c>
      <c r="Z23" t="str">
        <f>IF(VLOOKUP(B23,Resources!A:B,2,FALSE)=0,"",VLOOKUP(B23,Resources!A:B,2,FALSE))</f>
        <v/>
      </c>
    </row>
    <row r="24" spans="1:26">
      <c r="A24" t="s">
        <v>62</v>
      </c>
      <c r="B24" t="s">
        <v>78</v>
      </c>
      <c r="C24" s="10"/>
      <c r="D24" s="10"/>
      <c r="E24" s="10"/>
      <c r="F24" s="10"/>
      <c r="G24" s="10"/>
      <c r="H24" s="10"/>
      <c r="I24" s="10"/>
      <c r="J24" s="10"/>
      <c r="K24" s="10"/>
      <c r="L24" s="10"/>
      <c r="M24" s="10"/>
      <c r="N24" s="10"/>
      <c r="O24" s="10"/>
      <c r="P24" s="10"/>
      <c r="Q24" s="10"/>
      <c r="R24" s="10">
        <v>1</v>
      </c>
      <c r="S24" s="10"/>
      <c r="T24" s="10"/>
      <c r="U24" s="10"/>
      <c r="V24" s="10"/>
      <c r="W24" s="10"/>
      <c r="X24" s="10"/>
      <c r="Y24" s="10" t="str">
        <f>IF(VLOOKUP(B24,Data!D:F,3,FALSE)=0,"",VLOOKUP(B24,Data!D:F,3,FALSE))</f>
        <v/>
      </c>
      <c r="Z24" t="str">
        <f>IF(VLOOKUP(B24,Resources!A:B,2,FALSE)=0,"",VLOOKUP(B24,Resources!A:B,2,FALSE))</f>
        <v/>
      </c>
    </row>
    <row r="25" spans="1:26">
      <c r="A25" t="s">
        <v>62</v>
      </c>
      <c r="B25" t="s">
        <v>79</v>
      </c>
      <c r="C25" s="10"/>
      <c r="D25" s="10"/>
      <c r="E25" s="10"/>
      <c r="F25" s="10"/>
      <c r="G25" s="10"/>
      <c r="H25" s="10"/>
      <c r="I25" s="10"/>
      <c r="J25" s="10"/>
      <c r="K25" s="10"/>
      <c r="L25" s="10"/>
      <c r="M25" s="10"/>
      <c r="N25" s="10"/>
      <c r="O25" s="10"/>
      <c r="P25" s="10"/>
      <c r="Q25" s="10">
        <v>1</v>
      </c>
      <c r="R25" s="10">
        <v>1</v>
      </c>
      <c r="S25" s="10">
        <v>1</v>
      </c>
      <c r="T25" s="10">
        <v>1</v>
      </c>
      <c r="U25" s="10">
        <v>1</v>
      </c>
      <c r="V25" s="10">
        <v>1</v>
      </c>
      <c r="W25" s="10">
        <v>1</v>
      </c>
      <c r="X25" s="10">
        <v>1</v>
      </c>
      <c r="Y25" s="10" t="str">
        <f>IF(VLOOKUP(B25,Data!D:F,3,FALSE)=0,"",VLOOKUP(B25,Data!D:F,3,FALSE))</f>
        <v>CEO, Colonial Claims, Clearwater, FL, United States</v>
      </c>
      <c r="Z25" t="str">
        <f>IF(VLOOKUP(B25,Resources!A:B,2,FALSE)=0,"",VLOOKUP(B25,Resources!A:B,2,FALSE))</f>
        <v/>
      </c>
    </row>
    <row r="26" spans="1:26">
      <c r="A26" t="s">
        <v>62</v>
      </c>
      <c r="B26" t="s">
        <v>80</v>
      </c>
      <c r="C26" s="10"/>
      <c r="D26" s="10"/>
      <c r="E26" s="10"/>
      <c r="F26" s="10"/>
      <c r="G26" s="10"/>
      <c r="H26" s="10"/>
      <c r="I26" s="10"/>
      <c r="J26" s="10"/>
      <c r="K26" s="10"/>
      <c r="L26" s="10"/>
      <c r="M26" s="10"/>
      <c r="N26" s="10"/>
      <c r="O26" s="10"/>
      <c r="P26" s="10"/>
      <c r="Q26" s="10">
        <v>1</v>
      </c>
      <c r="R26" s="10">
        <v>1</v>
      </c>
      <c r="S26" s="10">
        <v>1</v>
      </c>
      <c r="T26" s="10"/>
      <c r="U26" s="10"/>
      <c r="V26" s="10"/>
      <c r="W26" s="10"/>
      <c r="X26" s="10"/>
      <c r="Y26" s="10" t="str">
        <f>IF(VLOOKUP(B26,Data!D:F,3,FALSE)=0,"",VLOOKUP(B26,Data!D:F,3,FALSE))</f>
        <v/>
      </c>
      <c r="Z26" t="str">
        <f>IF(VLOOKUP(B26,Resources!A:B,2,FALSE)=0,"",VLOOKUP(B26,Resources!A:B,2,FALSE))</f>
        <v/>
      </c>
    </row>
    <row r="27" spans="1:26">
      <c r="A27" t="s">
        <v>62</v>
      </c>
      <c r="B27" t="s">
        <v>81</v>
      </c>
      <c r="C27" s="10"/>
      <c r="D27" s="10"/>
      <c r="E27" s="10"/>
      <c r="F27" s="10"/>
      <c r="G27" s="10"/>
      <c r="H27" s="10"/>
      <c r="I27" s="10"/>
      <c r="J27" s="10"/>
      <c r="K27" s="10"/>
      <c r="L27" s="10"/>
      <c r="M27" s="10"/>
      <c r="N27" s="10"/>
      <c r="O27" s="10"/>
      <c r="P27" s="10"/>
      <c r="Q27" s="10"/>
      <c r="R27" s="10"/>
      <c r="S27" s="10"/>
      <c r="T27" s="10">
        <v>1</v>
      </c>
      <c r="U27" s="10">
        <v>1</v>
      </c>
      <c r="V27" s="10">
        <v>1</v>
      </c>
      <c r="W27" s="10">
        <v>1</v>
      </c>
      <c r="X27" s="10">
        <v>1</v>
      </c>
      <c r="Y27" s="10" t="str">
        <f>IF(VLOOKUP(B27,Data!D:F,3,FALSE)=0,"",VLOOKUP(B27,Data!D:F,3,FALSE))</f>
        <v>Kayser Family Foundation</v>
      </c>
      <c r="Z27" t="str">
        <f>IF(VLOOKUP(B27,Resources!A:B,2,FALSE)=0,"",VLOOKUP(B27,Resources!A:B,2,FALSE))</f>
        <v/>
      </c>
    </row>
    <row r="28" spans="1:26">
      <c r="A28" t="s">
        <v>62</v>
      </c>
      <c r="B28" t="s">
        <v>82</v>
      </c>
      <c r="C28" s="10"/>
      <c r="D28" s="10"/>
      <c r="E28" s="10"/>
      <c r="F28" s="10"/>
      <c r="G28" s="10"/>
      <c r="H28" s="10"/>
      <c r="I28" s="10"/>
      <c r="J28" s="10"/>
      <c r="K28" s="10"/>
      <c r="L28" s="10"/>
      <c r="M28" s="10"/>
      <c r="N28" s="10"/>
      <c r="O28" s="10"/>
      <c r="P28" s="10"/>
      <c r="Q28" s="10"/>
      <c r="R28" s="10"/>
      <c r="S28" s="10"/>
      <c r="T28" s="10"/>
      <c r="U28" s="10">
        <v>1</v>
      </c>
      <c r="V28" s="10">
        <v>1</v>
      </c>
      <c r="W28" s="10">
        <v>1</v>
      </c>
      <c r="X28" s="10">
        <v>1</v>
      </c>
      <c r="Y28" s="10" t="str">
        <f>IF(VLOOKUP(B28,Data!D:F,3,FALSE)=0,"",VLOOKUP(B28,Data!D:F,3,FALSE))</f>
        <v>Independent Investor</v>
      </c>
      <c r="Z28" t="str">
        <f>IF(VLOOKUP(B28,Resources!A:B,2,FALSE)=0,"",VLOOKUP(B28,Resources!A:B,2,FALSE))</f>
        <v/>
      </c>
    </row>
    <row r="29" spans="1:26">
      <c r="A29" t="s">
        <v>62</v>
      </c>
      <c r="B29" t="s">
        <v>83</v>
      </c>
      <c r="C29" s="10"/>
      <c r="D29" s="10"/>
      <c r="E29" s="10"/>
      <c r="F29" s="10"/>
      <c r="G29" s="10"/>
      <c r="H29" s="10"/>
      <c r="I29" s="10"/>
      <c r="J29" s="10"/>
      <c r="K29" s="10"/>
      <c r="L29" s="10"/>
      <c r="M29" s="10"/>
      <c r="N29" s="10"/>
      <c r="O29" s="10"/>
      <c r="P29" s="10"/>
      <c r="Q29" s="10"/>
      <c r="R29" s="10"/>
      <c r="S29" s="10"/>
      <c r="T29" s="10"/>
      <c r="U29" s="10">
        <v>1</v>
      </c>
      <c r="V29" s="10">
        <v>1</v>
      </c>
      <c r="W29" s="10">
        <v>1</v>
      </c>
      <c r="X29" s="10">
        <v>1</v>
      </c>
      <c r="Y29" s="10" t="str">
        <f>IF(VLOOKUP(B29,Data!D:F,3,FALSE)=0,"",VLOOKUP(B29,Data!D:F,3,FALSE))</f>
        <v>Red Bird Hollow Foundation</v>
      </c>
      <c r="Z29" t="str">
        <f>IF(VLOOKUP(B29,Resources!A:B,2,FALSE)=0,"",VLOOKUP(B29,Resources!A:B,2,FALSE))</f>
        <v/>
      </c>
    </row>
    <row r="30" spans="1:26">
      <c r="A30" t="s">
        <v>62</v>
      </c>
      <c r="B30" t="s">
        <v>84</v>
      </c>
      <c r="C30" s="10"/>
      <c r="D30" s="10"/>
      <c r="E30" s="10"/>
      <c r="F30" s="10"/>
      <c r="G30" s="10"/>
      <c r="H30" s="10"/>
      <c r="I30" s="10"/>
      <c r="J30" s="10"/>
      <c r="K30" s="10"/>
      <c r="L30" s="10"/>
      <c r="M30" s="10"/>
      <c r="N30" s="10"/>
      <c r="O30" s="10"/>
      <c r="P30" s="10"/>
      <c r="Q30" s="10">
        <v>1</v>
      </c>
      <c r="R30" s="10">
        <v>1</v>
      </c>
      <c r="S30" s="10">
        <v>1</v>
      </c>
      <c r="T30" s="10">
        <v>1</v>
      </c>
      <c r="U30" s="10">
        <v>1</v>
      </c>
      <c r="V30" s="10">
        <v>1</v>
      </c>
      <c r="W30" s="10"/>
      <c r="X30" s="10"/>
      <c r="Y30" s="10" t="str">
        <f>IF(VLOOKUP(B30,Data!D:F,3,FALSE)=0,"",VLOOKUP(B30,Data!D:F,3,FALSE))</f>
        <v>Freda Utley Foundation</v>
      </c>
      <c r="Z30" t="str">
        <f>IF(VLOOKUP(B30,Resources!A:B,2,FALSE)=0,"",VLOOKUP(B30,Resources!A:B,2,FALSE))</f>
        <v>http://www.sourcewatch.org/index.php/Jon_Basil_Utley</v>
      </c>
    </row>
    <row r="31" spans="1:26">
      <c r="A31" t="s">
        <v>62</v>
      </c>
      <c r="B31" t="s">
        <v>19</v>
      </c>
      <c r="C31" s="10"/>
      <c r="D31" s="10"/>
      <c r="E31" s="10"/>
      <c r="F31" s="10"/>
      <c r="G31" s="10"/>
      <c r="H31" s="10"/>
      <c r="I31" s="10"/>
      <c r="J31" s="10"/>
      <c r="K31" s="10"/>
      <c r="L31" s="10"/>
      <c r="M31" s="10"/>
      <c r="N31" s="10"/>
      <c r="O31" s="10"/>
      <c r="P31" s="10"/>
      <c r="Q31" s="10">
        <v>1</v>
      </c>
      <c r="R31" s="10">
        <v>1</v>
      </c>
      <c r="S31" s="10"/>
      <c r="T31" s="10"/>
      <c r="U31" s="10"/>
      <c r="V31" s="10"/>
      <c r="W31" s="10"/>
      <c r="X31" s="10"/>
      <c r="Y31" s="10" t="str">
        <f>IF(VLOOKUP(B31,Data!D:F,3,FALSE)=0,"",VLOOKUP(B31,Data!D:F,3,FALSE))</f>
        <v/>
      </c>
      <c r="Z31" t="str">
        <f>IF(VLOOKUP(B31,Resources!A:B,2,FALSE)=0,"",VLOOKUP(B31,Resources!A:B,2,FALSE))</f>
        <v/>
      </c>
    </row>
    <row r="32" spans="1:26">
      <c r="A32" t="s">
        <v>62</v>
      </c>
      <c r="B32" t="s">
        <v>85</v>
      </c>
      <c r="C32" s="10"/>
      <c r="D32" s="10"/>
      <c r="E32" s="10"/>
      <c r="F32" s="10"/>
      <c r="G32" s="10"/>
      <c r="H32" s="10"/>
      <c r="I32" s="10"/>
      <c r="J32" s="10"/>
      <c r="K32" s="10"/>
      <c r="L32" s="10"/>
      <c r="M32" s="10"/>
      <c r="N32" s="10"/>
      <c r="O32" s="10"/>
      <c r="P32" s="10"/>
      <c r="Q32" s="10">
        <v>1</v>
      </c>
      <c r="R32" s="10">
        <v>1</v>
      </c>
      <c r="S32" s="10">
        <v>1</v>
      </c>
      <c r="T32" s="10">
        <v>1</v>
      </c>
      <c r="U32" s="10">
        <v>1</v>
      </c>
      <c r="V32" s="10">
        <v>1</v>
      </c>
      <c r="W32" s="10">
        <v>1</v>
      </c>
      <c r="X32" s="10">
        <v>1</v>
      </c>
      <c r="Y32" s="10" t="str">
        <f>IF(VLOOKUP(B32,Data!D:F,3,FALSE)=0,"",VLOOKUP(B32,Data!D:F,3,FALSE))</f>
        <v>Templeton &amp; Phillips Capital Management</v>
      </c>
      <c r="Z32" t="str">
        <f>IF(VLOOKUP(B32,Resources!A:B,2,FALSE)=0,"",VLOOKUP(B32,Resources!A:B,2,FALSE))</f>
        <v/>
      </c>
    </row>
    <row r="33" spans="1:26">
      <c r="A33" t="s">
        <v>62</v>
      </c>
      <c r="B33" t="s">
        <v>86</v>
      </c>
      <c r="C33" s="10"/>
      <c r="D33" s="10"/>
      <c r="E33" s="10"/>
      <c r="F33" s="10"/>
      <c r="G33" s="10"/>
      <c r="H33" s="10"/>
      <c r="I33" s="10"/>
      <c r="J33" s="10"/>
      <c r="K33" s="10"/>
      <c r="L33" s="10"/>
      <c r="M33" s="10"/>
      <c r="N33" s="10"/>
      <c r="O33" s="10"/>
      <c r="P33" s="10"/>
      <c r="Q33" s="10">
        <v>1</v>
      </c>
      <c r="R33" s="10">
        <v>1</v>
      </c>
      <c r="S33" s="10">
        <v>1</v>
      </c>
      <c r="T33" s="10">
        <v>1</v>
      </c>
      <c r="U33" s="10">
        <v>1</v>
      </c>
      <c r="V33" s="10">
        <v>1</v>
      </c>
      <c r="W33" s="10">
        <v>1</v>
      </c>
      <c r="X33" s="10">
        <v>1</v>
      </c>
      <c r="Y33" s="10" t="str">
        <f>IF(VLOOKUP(B33,Data!D:F,3,FALSE)=0,"",VLOOKUP(B33,Data!D:F,3,FALSE))</f>
        <v>Senior Partner, Kayser &amp; Redfern</v>
      </c>
      <c r="Z33" t="str">
        <f>IF(VLOOKUP(B33,Resources!A:B,2,FALSE)=0,"",VLOOKUP(B33,Resources!A:B,2,FALSE))</f>
        <v/>
      </c>
    </row>
    <row r="34" spans="1:26">
      <c r="A34" t="s">
        <v>62</v>
      </c>
      <c r="B34" t="s">
        <v>21</v>
      </c>
      <c r="C34" s="10"/>
      <c r="D34" s="10"/>
      <c r="E34" s="10"/>
      <c r="F34" s="10"/>
      <c r="G34" s="10"/>
      <c r="H34" s="10"/>
      <c r="I34" s="10"/>
      <c r="J34" s="10"/>
      <c r="K34" s="10"/>
      <c r="L34" s="10"/>
      <c r="M34" s="10"/>
      <c r="N34" s="10"/>
      <c r="O34" s="10"/>
      <c r="P34" s="10"/>
      <c r="Q34" s="10"/>
      <c r="R34" s="10"/>
      <c r="S34" s="10"/>
      <c r="T34" s="10"/>
      <c r="U34" s="10">
        <v>1</v>
      </c>
      <c r="V34" s="10"/>
      <c r="W34" s="10"/>
      <c r="X34" s="10"/>
      <c r="Y34" s="10" t="str">
        <f>IF(VLOOKUP(B34,Data!D:F,3,FALSE)=0,"",VLOOKUP(B34,Data!D:F,3,FALSE))</f>
        <v>London, United Kingdom</v>
      </c>
      <c r="Z34" t="str">
        <f>IF(VLOOKUP(B34,Resources!A:B,2,FALSE)=0,"",VLOOKUP(B34,Resources!A:B,2,FALSE))</f>
        <v/>
      </c>
    </row>
    <row r="35" spans="1:26">
      <c r="A35" t="s">
        <v>62</v>
      </c>
      <c r="B35" t="s">
        <v>23</v>
      </c>
      <c r="C35" s="10"/>
      <c r="D35" s="10"/>
      <c r="E35" s="10"/>
      <c r="F35" s="10"/>
      <c r="G35" s="10"/>
      <c r="H35" s="10"/>
      <c r="I35" s="10"/>
      <c r="J35" s="10"/>
      <c r="K35" s="10"/>
      <c r="L35" s="10"/>
      <c r="M35" s="10"/>
      <c r="N35" s="10"/>
      <c r="O35" s="10"/>
      <c r="P35" s="10"/>
      <c r="Q35" s="10">
        <v>1</v>
      </c>
      <c r="R35" s="10"/>
      <c r="S35" s="10"/>
      <c r="T35" s="10"/>
      <c r="U35" s="10"/>
      <c r="V35" s="10"/>
      <c r="W35" s="10"/>
      <c r="X35" s="10"/>
      <c r="Y35" s="10" t="str">
        <f>IF(VLOOKUP(B35,Data!D:F,3,FALSE)=0,"",VLOOKUP(B35,Data!D:F,3,FALSE))</f>
        <v/>
      </c>
      <c r="Z35" t="str">
        <f>IF(VLOOKUP(B35,Resources!A:B,2,FALSE)=0,"",VLOOKUP(B35,Resources!A:B,2,FALSE))</f>
        <v/>
      </c>
    </row>
    <row r="36" spans="1:26">
      <c r="A36" t="s">
        <v>62</v>
      </c>
      <c r="B36" t="s">
        <v>87</v>
      </c>
      <c r="C36" s="10"/>
      <c r="D36" s="10"/>
      <c r="E36" s="10"/>
      <c r="F36" s="10"/>
      <c r="G36" s="10"/>
      <c r="H36" s="10"/>
      <c r="I36" s="10"/>
      <c r="J36" s="10"/>
      <c r="K36" s="10"/>
      <c r="L36" s="10"/>
      <c r="M36" s="10"/>
      <c r="N36" s="10"/>
      <c r="O36" s="10"/>
      <c r="P36" s="10"/>
      <c r="Q36" s="10"/>
      <c r="R36" s="10"/>
      <c r="S36" s="10"/>
      <c r="T36" s="10"/>
      <c r="U36" s="10">
        <v>1</v>
      </c>
      <c r="V36" s="10">
        <v>1</v>
      </c>
      <c r="W36" s="10">
        <v>1</v>
      </c>
      <c r="X36" s="10">
        <v>1</v>
      </c>
      <c r="Y36" s="10" t="str">
        <f>IF(VLOOKUP(B36,Data!D:F,3,FALSE)=0,"",VLOOKUP(B36,Data!D:F,3,FALSE))</f>
        <v>Fmr Chairman, IDFC Private Equity</v>
      </c>
      <c r="Z36" t="str">
        <f>IF(VLOOKUP(B36,Resources!A:B,2,FALSE)=0,"",VLOOKUP(B36,Resources!A:B,2,FALSE))</f>
        <v/>
      </c>
    </row>
    <row r="37" spans="1:26">
      <c r="A37" t="s">
        <v>62</v>
      </c>
      <c r="B37" t="s">
        <v>88</v>
      </c>
      <c r="C37" s="10"/>
      <c r="D37" s="10"/>
      <c r="E37" s="10"/>
      <c r="F37" s="10"/>
      <c r="G37" s="10"/>
      <c r="H37" s="10"/>
      <c r="I37" s="10"/>
      <c r="J37" s="10"/>
      <c r="K37" s="10"/>
      <c r="L37" s="10"/>
      <c r="M37" s="10"/>
      <c r="N37" s="10"/>
      <c r="O37" s="10"/>
      <c r="P37" s="10"/>
      <c r="Q37" s="10">
        <v>1</v>
      </c>
      <c r="R37" s="10">
        <v>1</v>
      </c>
      <c r="S37" s="10">
        <v>1</v>
      </c>
      <c r="T37" s="10">
        <v>1</v>
      </c>
      <c r="U37" s="10">
        <v>1</v>
      </c>
      <c r="V37" s="10"/>
      <c r="W37" s="10"/>
      <c r="X37" s="10"/>
      <c r="Y37" s="10" t="str">
        <f>IF(VLOOKUP(B37,Data!D:F,3,FALSE)=0,"",VLOOKUP(B37,Data!D:F,3,FALSE))</f>
        <v>San Franciso, CA, United States</v>
      </c>
      <c r="Z37" t="str">
        <f>IF(VLOOKUP(B37,Resources!A:B,2,FALSE)=0,"",VLOOKUP(B37,Resources!A:B,2,FALSE))</f>
        <v/>
      </c>
    </row>
    <row r="38" spans="1:26">
      <c r="A38" t="s">
        <v>62</v>
      </c>
      <c r="B38" t="s">
        <v>89</v>
      </c>
      <c r="C38" s="10"/>
      <c r="D38" s="10"/>
      <c r="E38" s="10"/>
      <c r="F38" s="10"/>
      <c r="G38" s="10"/>
      <c r="H38" s="10"/>
      <c r="I38" s="10"/>
      <c r="J38" s="10"/>
      <c r="K38" s="10"/>
      <c r="L38" s="10"/>
      <c r="M38" s="10"/>
      <c r="N38" s="10"/>
      <c r="O38" s="10"/>
      <c r="P38" s="10"/>
      <c r="Q38" s="10"/>
      <c r="R38" s="10"/>
      <c r="S38" s="10"/>
      <c r="T38" s="10">
        <v>1</v>
      </c>
      <c r="U38" s="10">
        <v>1</v>
      </c>
      <c r="V38" s="10">
        <v>1</v>
      </c>
      <c r="W38" s="10">
        <v>1</v>
      </c>
      <c r="X38" s="10">
        <v>1</v>
      </c>
      <c r="Y38" s="10" t="str">
        <f>IF(VLOOKUP(B38,Data!D:F,3,FALSE)=0,"",VLOOKUP(B38,Data!D:F,3,FALSE))</f>
        <v>Reno, NV, United States</v>
      </c>
      <c r="Z38" t="str">
        <f>IF(VLOOKUP(B38,Resources!A:B,2,FALSE)=0,"",VLOOKUP(B38,Resources!A:B,2,FALSE))</f>
        <v/>
      </c>
    </row>
    <row r="39" spans="1:26">
      <c r="A39" t="s">
        <v>62</v>
      </c>
      <c r="B39" t="s">
        <v>90</v>
      </c>
      <c r="C39" s="10"/>
      <c r="D39" s="10"/>
      <c r="E39" s="10"/>
      <c r="F39" s="10"/>
      <c r="G39" s="10"/>
      <c r="H39" s="10"/>
      <c r="I39" s="10"/>
      <c r="J39" s="10"/>
      <c r="K39" s="10"/>
      <c r="L39" s="10"/>
      <c r="M39" s="10"/>
      <c r="N39" s="10"/>
      <c r="O39" s="10"/>
      <c r="P39" s="10"/>
      <c r="Q39" s="10">
        <v>1</v>
      </c>
      <c r="R39" s="10">
        <v>1</v>
      </c>
      <c r="S39" s="10">
        <v>1</v>
      </c>
      <c r="T39" s="10">
        <v>1</v>
      </c>
      <c r="U39" s="10">
        <v>1</v>
      </c>
      <c r="V39" s="10">
        <v>1</v>
      </c>
      <c r="W39" s="10">
        <v>1</v>
      </c>
      <c r="X39" s="10">
        <v>1</v>
      </c>
      <c r="Y39" s="10" t="str">
        <f>IF(VLOOKUP(B39,Data!D:F,3,FALSE)=0,"",VLOOKUP(B39,Data!D:F,3,FALSE))</f>
        <v>President, Fundación de Corazón a Corazón</v>
      </c>
      <c r="Z39" t="str">
        <f>IF(VLOOKUP(B39,Resources!A:B,2,FALSE)=0,"",VLOOKUP(B39,Resources!A:B,2,FALSE))</f>
        <v/>
      </c>
    </row>
    <row r="40" spans="1:26">
      <c r="A40" t="s">
        <v>62</v>
      </c>
      <c r="B40" t="s">
        <v>24</v>
      </c>
      <c r="C40" s="10"/>
      <c r="D40" s="10"/>
      <c r="E40" s="10"/>
      <c r="F40" s="10"/>
      <c r="G40" s="10"/>
      <c r="H40" s="10"/>
      <c r="I40" s="10"/>
      <c r="J40" s="10"/>
      <c r="K40" s="10"/>
      <c r="L40" s="10"/>
      <c r="M40" s="10"/>
      <c r="N40" s="10"/>
      <c r="O40" s="10"/>
      <c r="P40" s="10"/>
      <c r="Q40" s="10"/>
      <c r="R40" s="10"/>
      <c r="S40" s="10"/>
      <c r="T40" s="10"/>
      <c r="U40" s="10">
        <v>1</v>
      </c>
      <c r="V40" s="10">
        <v>1</v>
      </c>
      <c r="W40" s="10"/>
      <c r="X40" s="10"/>
      <c r="Y40" s="10" t="str">
        <f>IF(VLOOKUP(B40,Data!D:F,3,FALSE)=0,"",VLOOKUP(B40,Data!D:F,3,FALSE))</f>
        <v>Vice President, Sarah Scaife Foundation. Former Communications Director at the American Enterprise Institute.</v>
      </c>
      <c r="Z40" t="str">
        <f>IF(VLOOKUP(B40,Resources!A:B,2,FALSE)=0,"",VLOOKUP(B40,Resources!A:B,2,FALSE))</f>
        <v>http://web.archive.org/web/20190816084129/https://exxonsecrets.org/html/personfactsheet.php?id=102</v>
      </c>
    </row>
    <row r="41" spans="1:26">
      <c r="A41" t="s">
        <v>62</v>
      </c>
      <c r="B41" t="s">
        <v>91</v>
      </c>
      <c r="C41" s="10"/>
      <c r="D41" s="10"/>
      <c r="E41" s="10"/>
      <c r="F41" s="10"/>
      <c r="G41" s="10"/>
      <c r="H41" s="10"/>
      <c r="I41" s="10"/>
      <c r="J41" s="10"/>
      <c r="K41" s="10"/>
      <c r="L41" s="10"/>
      <c r="M41" s="10"/>
      <c r="N41" s="10"/>
      <c r="O41" s="10"/>
      <c r="P41" s="10"/>
      <c r="Q41" s="10">
        <v>1</v>
      </c>
      <c r="R41" s="10">
        <v>1</v>
      </c>
      <c r="S41" s="10">
        <v>1</v>
      </c>
      <c r="T41" s="10">
        <v>1</v>
      </c>
      <c r="U41" s="10">
        <v>1</v>
      </c>
      <c r="V41" s="10"/>
      <c r="W41" s="10"/>
      <c r="X41" s="10"/>
      <c r="Y41" s="10" t="str">
        <f>IF(VLOOKUP(B41,Data!D:F,3,FALSE)=0,"",VLOOKUP(B41,Data!D:F,3,FALSE))</f>
        <v>Vida M Ridnikar Trust</v>
      </c>
      <c r="Z41" t="str">
        <f>IF(VLOOKUP(B41,Resources!A:B,2,FALSE)=0,"",VLOOKUP(B41,Resources!A:B,2,FALSE))</f>
        <v/>
      </c>
    </row>
    <row r="42" spans="1:26">
      <c r="A42" t="s">
        <v>62</v>
      </c>
      <c r="B42" t="s">
        <v>92</v>
      </c>
      <c r="C42" s="10"/>
      <c r="D42" s="10"/>
      <c r="E42" s="10"/>
      <c r="F42" s="10"/>
      <c r="G42" s="10"/>
      <c r="H42" s="10"/>
      <c r="I42" s="10"/>
      <c r="J42" s="10"/>
      <c r="K42" s="10"/>
      <c r="L42" s="10"/>
      <c r="M42" s="10"/>
      <c r="N42" s="10"/>
      <c r="O42" s="10"/>
      <c r="P42" s="10"/>
      <c r="Q42" s="10">
        <v>1</v>
      </c>
      <c r="R42" s="10">
        <v>1</v>
      </c>
      <c r="S42" s="10">
        <v>1</v>
      </c>
      <c r="T42" s="10">
        <v>1</v>
      </c>
      <c r="U42" s="10">
        <v>1</v>
      </c>
      <c r="V42" s="10">
        <v>1</v>
      </c>
      <c r="W42" s="10">
        <v>1</v>
      </c>
      <c r="X42" s="10">
        <v>1</v>
      </c>
      <c r="Y42" s="10" t="str">
        <f>IF(VLOOKUP(B42,Data!D:F,3,FALSE)=0,"",VLOOKUP(B42,Data!D:F,3,FALSE))</f>
        <v>Owner, Inversiones Miramar Tres Limitada, Santiago, Chile</v>
      </c>
      <c r="Z42" t="str">
        <f>IF(VLOOKUP(B42,Resources!A:B,2,FALSE)=0,"",VLOOKUP(B42,Resources!A:B,2,FALSE))</f>
        <v/>
      </c>
    </row>
    <row r="43" spans="1:26">
      <c r="A43" t="s">
        <v>62</v>
      </c>
      <c r="B43" t="s">
        <v>93</v>
      </c>
      <c r="C43" s="10"/>
      <c r="D43" s="10"/>
      <c r="E43" s="10"/>
      <c r="F43" s="10"/>
      <c r="G43" s="10"/>
      <c r="H43" s="10"/>
      <c r="I43" s="10"/>
      <c r="J43" s="10"/>
      <c r="K43" s="10"/>
      <c r="L43" s="10"/>
      <c r="M43" s="10"/>
      <c r="N43" s="10"/>
      <c r="O43" s="10"/>
      <c r="P43" s="10"/>
      <c r="Q43" s="10">
        <v>1</v>
      </c>
      <c r="R43" s="10"/>
      <c r="S43" s="10"/>
      <c r="T43" s="10"/>
      <c r="U43" s="10"/>
      <c r="V43" s="10"/>
      <c r="W43" s="10"/>
      <c r="X43" s="10"/>
      <c r="Y43" s="10" t="str">
        <f>IF(VLOOKUP(B43,Data!D:F,3,FALSE)=0,"",VLOOKUP(B43,Data!D:F,3,FALSE))</f>
        <v/>
      </c>
      <c r="Z43" t="str">
        <f>IF(VLOOKUP(B43,Resources!A:B,2,FALSE)=0,"",VLOOKUP(B43,Resources!A:B,2,FALSE))</f>
        <v/>
      </c>
    </row>
    <row r="44" spans="1:26">
      <c r="A44" t="s">
        <v>62</v>
      </c>
      <c r="B44" t="s">
        <v>94</v>
      </c>
      <c r="C44" s="10"/>
      <c r="D44" s="10"/>
      <c r="E44" s="10"/>
      <c r="F44" s="10"/>
      <c r="G44" s="10"/>
      <c r="H44" s="10"/>
      <c r="I44" s="10"/>
      <c r="J44" s="10"/>
      <c r="K44" s="10"/>
      <c r="L44" s="10"/>
      <c r="M44" s="10"/>
      <c r="N44" s="10"/>
      <c r="O44" s="10"/>
      <c r="P44" s="10"/>
      <c r="Q44" s="10"/>
      <c r="R44" s="10">
        <v>1</v>
      </c>
      <c r="S44" s="10">
        <v>1</v>
      </c>
      <c r="T44" s="10">
        <v>1</v>
      </c>
      <c r="U44" s="10">
        <v>1</v>
      </c>
      <c r="V44" s="10"/>
      <c r="W44" s="10"/>
      <c r="X44" s="10"/>
      <c r="Y44" s="10" t="str">
        <f>IF(VLOOKUP(B44,Data!D:F,3,FALSE)=0,"",VLOOKUP(B44,Data!D:F,3,FALSE))</f>
        <v>Chairman, Novopayment</v>
      </c>
      <c r="Z44" t="str">
        <f>IF(VLOOKUP(B44,Resources!A:B,2,FALSE)=0,"",VLOOKUP(B44,Resources!A:B,2,FALSE))</f>
        <v/>
      </c>
    </row>
    <row r="45" spans="1:26">
      <c r="A45" t="s">
        <v>62</v>
      </c>
      <c r="B45" t="s">
        <v>95</v>
      </c>
      <c r="C45" s="10"/>
      <c r="D45" s="10"/>
      <c r="E45" s="10"/>
      <c r="F45" s="10"/>
      <c r="G45" s="10"/>
      <c r="H45" s="10"/>
      <c r="I45" s="10"/>
      <c r="J45" s="10"/>
      <c r="K45" s="10"/>
      <c r="L45" s="10"/>
      <c r="M45" s="10"/>
      <c r="N45" s="10"/>
      <c r="O45" s="10"/>
      <c r="P45" s="10"/>
      <c r="Q45" s="10">
        <v>1</v>
      </c>
      <c r="R45" s="10">
        <v>1</v>
      </c>
      <c r="S45" s="10">
        <v>1</v>
      </c>
      <c r="T45" s="10"/>
      <c r="U45" s="10"/>
      <c r="V45" s="10"/>
      <c r="W45" s="10"/>
      <c r="X45" s="10"/>
      <c r="Y45" s="10" t="str">
        <f>IF(VLOOKUP(B45,Data!D:F,3,FALSE)=0,"",VLOOKUP(B45,Data!D:F,3,FALSE))</f>
        <v/>
      </c>
      <c r="Z45" t="str">
        <f>IF(VLOOKUP(B45,Resources!A:B,2,FALSE)=0,"",VLOOKUP(B45,Resources!A:B,2,FALSE))</f>
        <v/>
      </c>
    </row>
    <row r="46" spans="1:26">
      <c r="A46" t="s">
        <v>62</v>
      </c>
      <c r="B46" t="s">
        <v>26</v>
      </c>
      <c r="C46" s="10"/>
      <c r="D46" s="10"/>
      <c r="E46" s="10"/>
      <c r="F46" s="10"/>
      <c r="G46" s="10"/>
      <c r="H46" s="10"/>
      <c r="I46" s="10"/>
      <c r="J46" s="10"/>
      <c r="K46" s="10"/>
      <c r="L46" s="10"/>
      <c r="M46" s="10"/>
      <c r="N46" s="10"/>
      <c r="O46" s="10"/>
      <c r="P46" s="10"/>
      <c r="Q46" s="10"/>
      <c r="R46" s="10"/>
      <c r="S46" s="10">
        <v>1</v>
      </c>
      <c r="T46" s="10">
        <v>1</v>
      </c>
      <c r="U46" s="10">
        <v>1</v>
      </c>
      <c r="V46" s="10">
        <v>1</v>
      </c>
      <c r="W46" s="10"/>
      <c r="X46" s="10"/>
      <c r="Y46" s="10" t="str">
        <f>IF(VLOOKUP(B46,Data!D:F,3,FALSE)=0,"",VLOOKUP(B46,Data!D:F,3,FALSE))</f>
        <v>President, Cato Institute, Washington, D.C., United States</v>
      </c>
      <c r="Z46" t="str">
        <f>IF(VLOOKUP(B46,Resources!A:B,2,FALSE)=0,"",VLOOKUP(B46,Resources!A:B,2,FALSE))</f>
        <v/>
      </c>
    </row>
    <row r="47" spans="1:26">
      <c r="A47" t="s">
        <v>62</v>
      </c>
      <c r="B47" t="s">
        <v>96</v>
      </c>
      <c r="C47" s="10"/>
      <c r="D47" s="10"/>
      <c r="E47" s="10"/>
      <c r="F47" s="10"/>
      <c r="G47" s="10"/>
      <c r="H47" s="10"/>
      <c r="I47" s="10"/>
      <c r="J47" s="10"/>
      <c r="K47" s="10"/>
      <c r="L47" s="10"/>
      <c r="M47" s="10"/>
      <c r="N47" s="10"/>
      <c r="O47" s="10"/>
      <c r="P47" s="10"/>
      <c r="Q47" s="10"/>
      <c r="R47" s="10"/>
      <c r="S47" s="10"/>
      <c r="T47" s="10"/>
      <c r="U47" s="10">
        <v>1</v>
      </c>
      <c r="V47" s="10">
        <v>1</v>
      </c>
      <c r="W47" s="10">
        <v>1</v>
      </c>
      <c r="X47" s="10">
        <v>1</v>
      </c>
      <c r="Y47" s="10" t="str">
        <f>IF(VLOOKUP(B47,Data!D:F,3,FALSE)=0,"",VLOOKUP(B47,Data!D:F,3,FALSE))</f>
        <v>Founder-Managing Director of Netcore Solutions</v>
      </c>
      <c r="Z47" t="str">
        <f>IF(VLOOKUP(B47,Resources!A:B,2,FALSE)=0,"",VLOOKUP(B47,Resources!A:B,2,FALSE))</f>
        <v/>
      </c>
    </row>
    <row r="48" spans="1:26">
      <c r="A48" t="s">
        <v>62</v>
      </c>
      <c r="B48" t="s">
        <v>97</v>
      </c>
      <c r="C48" s="10"/>
      <c r="D48" s="10"/>
      <c r="E48" s="10"/>
      <c r="F48" s="10"/>
      <c r="G48" s="10"/>
      <c r="H48" s="10"/>
      <c r="I48" s="10"/>
      <c r="J48" s="10"/>
      <c r="K48" s="10"/>
      <c r="L48" s="10"/>
      <c r="M48" s="10"/>
      <c r="N48" s="10"/>
      <c r="O48" s="10"/>
      <c r="P48" s="10"/>
      <c r="Q48" s="10"/>
      <c r="R48" s="10"/>
      <c r="S48" s="10"/>
      <c r="T48" s="10"/>
      <c r="U48" s="10"/>
      <c r="V48" s="10">
        <v>1</v>
      </c>
      <c r="W48" s="10">
        <v>1</v>
      </c>
      <c r="X48" s="10">
        <v>1</v>
      </c>
      <c r="Y48" s="10" t="str">
        <f>IF(VLOOKUP(B48,Data!D:F,3,FALSE)=0,"",VLOOKUP(B48,Data!D:F,3,FALSE))</f>
        <v>Consultant, Freedom Communications, Santa Ana, CA, United States</v>
      </c>
      <c r="Z48" t="str">
        <f>IF(VLOOKUP(B48,Resources!A:B,2,FALSE)=0,"",VLOOKUP(B48,Resources!A:B,2,FALSE))</f>
        <v/>
      </c>
    </row>
    <row r="49" spans="1:26">
      <c r="A49" t="s">
        <v>62</v>
      </c>
      <c r="B49" t="s">
        <v>28</v>
      </c>
      <c r="C49" s="10"/>
      <c r="D49" s="10"/>
      <c r="E49" s="10"/>
      <c r="F49" s="10"/>
      <c r="G49" s="10"/>
      <c r="H49" s="10"/>
      <c r="I49" s="10"/>
      <c r="J49" s="10"/>
      <c r="K49" s="10"/>
      <c r="L49" s="10"/>
      <c r="M49" s="10"/>
      <c r="N49" s="10"/>
      <c r="O49" s="10"/>
      <c r="P49" s="10"/>
      <c r="Q49" s="10"/>
      <c r="R49" s="10">
        <v>1</v>
      </c>
      <c r="S49" s="10">
        <v>1</v>
      </c>
      <c r="T49" s="10"/>
      <c r="U49" s="10"/>
      <c r="V49" s="10"/>
      <c r="W49" s="10"/>
      <c r="X49" s="10"/>
      <c r="Y49" s="10" t="str">
        <f>IF(VLOOKUP(B49,Data!D:F,3,FALSE)=0,"",VLOOKUP(B49,Data!D:F,3,FALSE))</f>
        <v/>
      </c>
      <c r="Z49" t="str">
        <f>IF(VLOOKUP(B49,Resources!A:B,2,FALSE)=0,"",VLOOKUP(B49,Resources!A:B,2,FALSE))</f>
        <v/>
      </c>
    </row>
    <row r="50" spans="1:26">
      <c r="A50" t="s">
        <v>62</v>
      </c>
      <c r="B50" t="s">
        <v>98</v>
      </c>
      <c r="C50" s="10"/>
      <c r="D50" s="10"/>
      <c r="E50" s="10"/>
      <c r="F50" s="10"/>
      <c r="G50" s="10"/>
      <c r="H50" s="10"/>
      <c r="I50" s="10"/>
      <c r="J50" s="10"/>
      <c r="K50" s="10"/>
      <c r="L50" s="10"/>
      <c r="M50" s="10"/>
      <c r="N50" s="10"/>
      <c r="O50" s="10"/>
      <c r="P50" s="10"/>
      <c r="Q50" s="10">
        <v>1</v>
      </c>
      <c r="R50" s="10">
        <v>1</v>
      </c>
      <c r="S50" s="10">
        <v>1</v>
      </c>
      <c r="T50" s="10">
        <v>1</v>
      </c>
      <c r="U50" s="10">
        <v>1</v>
      </c>
      <c r="V50" s="10">
        <v>1</v>
      </c>
      <c r="W50" s="10">
        <v>1</v>
      </c>
      <c r="X50" s="10">
        <v>1</v>
      </c>
      <c r="Y50" s="10" t="str">
        <f>IF(VLOOKUP(B50,Data!D:F,3,FALSE)=0,"",VLOOKUP(B50,Data!D:F,3,FALSE))</f>
        <v>Founder, Croesus Mining</v>
      </c>
      <c r="Z50" t="str">
        <f>IF(VLOOKUP(B50,Resources!A:B,2,FALSE)=0,"",VLOOKUP(B50,Resources!A:B,2,FALSE))</f>
        <v>https://en.wikipedia.org/wiki/Ron_Manners</v>
      </c>
    </row>
    <row r="51" spans="1:26">
      <c r="A51" t="s">
        <v>62</v>
      </c>
      <c r="B51" t="s">
        <v>99</v>
      </c>
      <c r="C51" s="10"/>
      <c r="D51" s="10"/>
      <c r="E51" s="10"/>
      <c r="F51" s="10"/>
      <c r="G51" s="10"/>
      <c r="H51" s="10"/>
      <c r="I51" s="10"/>
      <c r="J51" s="10"/>
      <c r="K51" s="10"/>
      <c r="L51" s="10"/>
      <c r="M51" s="10"/>
      <c r="N51" s="10"/>
      <c r="O51" s="10"/>
      <c r="P51" s="10"/>
      <c r="Q51" s="10"/>
      <c r="R51" s="10">
        <v>1</v>
      </c>
      <c r="S51" s="10">
        <v>1</v>
      </c>
      <c r="T51" s="10">
        <v>1</v>
      </c>
      <c r="U51" s="10">
        <v>1</v>
      </c>
      <c r="V51" s="10"/>
      <c r="W51" s="10"/>
      <c r="X51" s="10"/>
      <c r="Y51" s="10" t="str">
        <f>IF(VLOOKUP(B51,Data!D:F,3,FALSE)=0,"",VLOOKUP(B51,Data!D:F,3,FALSE))</f>
        <v>Founder / Head of Technology, CarDash</v>
      </c>
      <c r="Z51" t="str">
        <f>IF(VLOOKUP(B51,Resources!A:B,2,FALSE)=0,"",VLOOKUP(B51,Resources!A:B,2,FALSE))</f>
        <v/>
      </c>
    </row>
    <row r="52" spans="1:26">
      <c r="A52" t="s">
        <v>62</v>
      </c>
      <c r="B52" t="s">
        <v>30</v>
      </c>
      <c r="C52" s="10"/>
      <c r="D52" s="10"/>
      <c r="E52" s="10"/>
      <c r="F52" s="10"/>
      <c r="G52" s="10"/>
      <c r="H52" s="10"/>
      <c r="I52" s="10"/>
      <c r="J52" s="10"/>
      <c r="K52" s="10"/>
      <c r="L52" s="10"/>
      <c r="M52" s="10"/>
      <c r="N52" s="10"/>
      <c r="O52" s="10"/>
      <c r="P52" s="10"/>
      <c r="Q52" s="10">
        <v>1</v>
      </c>
      <c r="R52" s="10">
        <v>1</v>
      </c>
      <c r="S52" s="10"/>
      <c r="T52" s="10"/>
      <c r="U52" s="10"/>
      <c r="V52" s="10"/>
      <c r="W52" s="10"/>
      <c r="X52" s="10"/>
      <c r="Y52" s="10" t="str">
        <f>IF(VLOOKUP(B52,Data!D:F,3,FALSE)=0,"",VLOOKUP(B52,Data!D:F,3,FALSE))</f>
        <v/>
      </c>
      <c r="Z52" t="str">
        <f>IF(VLOOKUP(B52,Resources!A:B,2,FALSE)=0,"",VLOOKUP(B52,Resources!A:B,2,FALSE))</f>
        <v/>
      </c>
    </row>
    <row r="53" spans="1:26">
      <c r="A53" t="s">
        <v>62</v>
      </c>
      <c r="B53" t="s">
        <v>100</v>
      </c>
      <c r="C53" s="10"/>
      <c r="D53" s="10"/>
      <c r="E53" s="10"/>
      <c r="F53" s="10"/>
      <c r="G53" s="10"/>
      <c r="H53" s="10"/>
      <c r="I53" s="10"/>
      <c r="J53" s="10"/>
      <c r="K53" s="10"/>
      <c r="L53" s="10"/>
      <c r="M53" s="10"/>
      <c r="N53" s="10"/>
      <c r="O53" s="10"/>
      <c r="P53" s="10"/>
      <c r="Q53" s="10">
        <v>1</v>
      </c>
      <c r="R53" s="10">
        <v>1</v>
      </c>
      <c r="S53" s="10">
        <v>1</v>
      </c>
      <c r="T53" s="10"/>
      <c r="U53" s="10"/>
      <c r="V53" s="10"/>
      <c r="W53" s="10"/>
      <c r="X53" s="10"/>
      <c r="Y53" s="10" t="str">
        <f>IF(VLOOKUP(B53,Data!D:F,3,FALSE)=0,"",VLOOKUP(B53,Data!D:F,3,FALSE))</f>
        <v/>
      </c>
      <c r="Z53" t="str">
        <f>IF(VLOOKUP(B53,Resources!A:B,2,FALSE)=0,"",VLOOKUP(B53,Resources!A:B,2,FALSE))</f>
        <v/>
      </c>
    </row>
    <row r="54" spans="1:26">
      <c r="A54" t="s">
        <v>62</v>
      </c>
      <c r="B54" t="s">
        <v>101</v>
      </c>
      <c r="C54" s="10"/>
      <c r="D54" s="10"/>
      <c r="E54" s="10"/>
      <c r="F54" s="10"/>
      <c r="G54" s="10"/>
      <c r="H54" s="10"/>
      <c r="I54" s="10"/>
      <c r="J54" s="10"/>
      <c r="K54" s="10"/>
      <c r="L54" s="10"/>
      <c r="M54" s="10"/>
      <c r="N54" s="10"/>
      <c r="O54" s="10"/>
      <c r="P54" s="10"/>
      <c r="Q54" s="10"/>
      <c r="R54" s="10">
        <v>1</v>
      </c>
      <c r="S54" s="10">
        <v>1</v>
      </c>
      <c r="T54" s="10">
        <v>1</v>
      </c>
      <c r="U54" s="10">
        <v>1</v>
      </c>
      <c r="V54" s="10">
        <v>1</v>
      </c>
      <c r="W54" s="10">
        <v>1</v>
      </c>
      <c r="X54" s="10">
        <v>1</v>
      </c>
      <c r="Y54" s="10" t="str">
        <f>IF(VLOOKUP(B54,Data!D:F,3,FALSE)=0,"",VLOOKUP(B54,Data!D:F,3,FALSE))</f>
        <v>President, Vernon K. Krieble Foundation</v>
      </c>
      <c r="Z54" t="str">
        <f>IF(VLOOKUP(B54,Resources!A:B,2,FALSE)=0,"",VLOOKUP(B54,Resources!A:B,2,FALSE))</f>
        <v/>
      </c>
    </row>
    <row r="55" spans="1:26">
      <c r="A55" t="s">
        <v>62</v>
      </c>
      <c r="B55" t="s">
        <v>102</v>
      </c>
      <c r="C55" s="10"/>
      <c r="D55" s="10"/>
      <c r="E55" s="10"/>
      <c r="F55" s="10"/>
      <c r="G55" s="10"/>
      <c r="H55" s="10"/>
      <c r="I55" s="10"/>
      <c r="J55" s="10"/>
      <c r="K55" s="10"/>
      <c r="L55" s="10"/>
      <c r="M55" s="10"/>
      <c r="N55" s="10"/>
      <c r="O55" s="10"/>
      <c r="P55" s="10"/>
      <c r="Q55" s="10">
        <v>1</v>
      </c>
      <c r="R55" s="10">
        <v>1</v>
      </c>
      <c r="S55" s="10">
        <v>1</v>
      </c>
      <c r="T55" s="10">
        <v>1</v>
      </c>
      <c r="U55" s="10">
        <v>1</v>
      </c>
      <c r="V55" s="10">
        <v>1</v>
      </c>
      <c r="W55" s="10">
        <v>1</v>
      </c>
      <c r="X55" s="10">
        <v>1</v>
      </c>
      <c r="Y55" s="10" t="str">
        <f>IF(VLOOKUP(B55,Data!D:F,3,FALSE)=0,"",VLOOKUP(B55,Data!D:F,3,FALSE))</f>
        <v>Chairman, Chase Investment Council, Charlottesville, VA, United States</v>
      </c>
      <c r="Z55" t="str">
        <f>IF(VLOOKUP(B55,Resources!A:B,2,FALSE)=0,"",VLOOKUP(B55,Resources!A:B,2,FALSE))</f>
        <v/>
      </c>
    </row>
    <row r="56" spans="1:26">
      <c r="A56" t="s">
        <v>62</v>
      </c>
      <c r="B56" t="s">
        <v>103</v>
      </c>
      <c r="C56" s="10"/>
      <c r="D56" s="10"/>
      <c r="E56" s="10"/>
      <c r="F56" s="10"/>
      <c r="G56" s="10"/>
      <c r="H56" s="10"/>
      <c r="I56" s="10"/>
      <c r="J56" s="10"/>
      <c r="K56" s="10"/>
      <c r="L56" s="10"/>
      <c r="M56" s="10"/>
      <c r="N56" s="10"/>
      <c r="O56" s="10"/>
      <c r="P56" s="10"/>
      <c r="Q56" s="10"/>
      <c r="R56" s="10"/>
      <c r="S56" s="10">
        <v>1</v>
      </c>
      <c r="T56" s="10">
        <v>1</v>
      </c>
      <c r="U56" s="10">
        <v>1</v>
      </c>
      <c r="V56" s="10">
        <v>1</v>
      </c>
      <c r="W56" s="10">
        <v>1</v>
      </c>
      <c r="X56" s="10">
        <v>1</v>
      </c>
      <c r="Y56" s="10" t="str">
        <f>IF(VLOOKUP(B56,Data!D:F,3,FALSE)=0,"",VLOOKUP(B56,Data!D:F,3,FALSE))</f>
        <v>CTO at Vinli Inc.</v>
      </c>
      <c r="Z56" t="str">
        <f>IF(VLOOKUP(B56,Resources!A:B,2,FALSE)=0,"",VLOOKUP(B56,Resources!A:B,2,FALSE))</f>
        <v/>
      </c>
    </row>
    <row r="57" spans="1:26">
      <c r="A57" t="s">
        <v>62</v>
      </c>
      <c r="B57" t="s">
        <v>104</v>
      </c>
      <c r="C57" s="10"/>
      <c r="D57" s="10"/>
      <c r="E57" s="10"/>
      <c r="F57" s="10"/>
      <c r="G57" s="10"/>
      <c r="H57" s="10"/>
      <c r="I57" s="10"/>
      <c r="J57" s="10"/>
      <c r="K57" s="10"/>
      <c r="L57" s="10"/>
      <c r="M57" s="10"/>
      <c r="N57" s="10"/>
      <c r="O57" s="10"/>
      <c r="P57" s="10"/>
      <c r="Q57" s="10">
        <v>1</v>
      </c>
      <c r="R57" s="10">
        <v>1</v>
      </c>
      <c r="S57" s="10">
        <v>1</v>
      </c>
      <c r="T57" s="10">
        <v>1</v>
      </c>
      <c r="U57" s="10">
        <v>1</v>
      </c>
      <c r="V57" s="10">
        <v>1</v>
      </c>
      <c r="W57" s="10">
        <v>1</v>
      </c>
      <c r="X57" s="10">
        <v>1</v>
      </c>
      <c r="Y57" s="10" t="str">
        <f>IF(VLOOKUP(B57,Data!D:F,3,FALSE)=0,"",VLOOKUP(B57,Data!D:F,3,FALSE))</f>
        <v>Founder &amp; CIO, Granite Point Capital</v>
      </c>
      <c r="Z57" t="str">
        <f>IF(VLOOKUP(B57,Resources!A:B,2,FALSE)=0,"",VLOOKUP(B57,Resources!A:B,2,FALSE))</f>
        <v/>
      </c>
    </row>
    <row r="58" spans="1:26">
      <c r="A58" t="s">
        <v>62</v>
      </c>
      <c r="B58" t="s">
        <v>105</v>
      </c>
      <c r="C58" s="10"/>
      <c r="D58" s="10"/>
      <c r="E58" s="10"/>
      <c r="F58" s="10"/>
      <c r="G58" s="10"/>
      <c r="H58" s="10"/>
      <c r="I58" s="10"/>
      <c r="J58" s="10"/>
      <c r="K58" s="10"/>
      <c r="L58" s="10"/>
      <c r="M58" s="10"/>
      <c r="N58" s="10"/>
      <c r="O58" s="10"/>
      <c r="P58" s="10"/>
      <c r="Q58" s="10"/>
      <c r="R58" s="10"/>
      <c r="S58" s="10"/>
      <c r="T58" s="10">
        <v>1</v>
      </c>
      <c r="U58" s="10">
        <v>1</v>
      </c>
      <c r="V58" s="10">
        <v>1</v>
      </c>
      <c r="W58" s="10">
        <v>1</v>
      </c>
      <c r="X58" s="10">
        <v>1</v>
      </c>
      <c r="Y58" s="10" t="str">
        <f>IF(VLOOKUP(B58,Data!D:F,3,FALSE)=0,"",VLOOKUP(B58,Data!D:F,3,FALSE))</f>
        <v>Executive Director, Foundation for Economic Education</v>
      </c>
      <c r="Z58" t="str">
        <f>IF(VLOOKUP(B58,Resources!A:B,2,FALSE)=0,"",VLOOKUP(B58,Resources!A:B,2,FALSE))</f>
        <v/>
      </c>
    </row>
    <row r="59" spans="1:26">
      <c r="A59" t="s">
        <v>107</v>
      </c>
      <c r="B59" t="s">
        <v>108</v>
      </c>
      <c r="C59" s="10"/>
      <c r="D59" s="10"/>
      <c r="E59" s="10"/>
      <c r="F59" s="10"/>
      <c r="G59" s="10"/>
      <c r="H59" s="10"/>
      <c r="I59" s="10"/>
      <c r="J59" s="10"/>
      <c r="K59" s="10"/>
      <c r="L59" s="10"/>
      <c r="M59" s="10"/>
      <c r="N59" s="10"/>
      <c r="O59" s="10"/>
      <c r="P59" s="10">
        <v>1</v>
      </c>
      <c r="Q59" s="10"/>
      <c r="R59" s="10"/>
      <c r="S59" s="10"/>
      <c r="T59" s="10"/>
      <c r="U59" s="10"/>
      <c r="V59" s="10"/>
      <c r="W59" s="10"/>
      <c r="X59" s="10"/>
      <c r="Y59" s="10" t="str">
        <f>IF(VLOOKUP(B59,Data!D:F,3,FALSE)=0,"",VLOOKUP(B59,Data!D:F,3,FALSE))</f>
        <v>Marketing and Communications Manager</v>
      </c>
      <c r="Z59" t="str">
        <f>IF(VLOOKUP(B59,Resources!A:B,2,FALSE)=0,"",VLOOKUP(B59,Resources!A:B,2,FALSE))</f>
        <v/>
      </c>
    </row>
    <row r="60" spans="1:26">
      <c r="A60" t="s">
        <v>107</v>
      </c>
      <c r="B60" t="s">
        <v>109</v>
      </c>
      <c r="C60" s="10"/>
      <c r="D60" s="10"/>
      <c r="E60" s="10"/>
      <c r="F60" s="10"/>
      <c r="G60" s="10"/>
      <c r="H60" s="10"/>
      <c r="I60" s="10"/>
      <c r="J60" s="10"/>
      <c r="K60" s="10"/>
      <c r="L60" s="10"/>
      <c r="M60" s="10"/>
      <c r="N60" s="10"/>
      <c r="O60" s="10"/>
      <c r="P60" s="10"/>
      <c r="Q60" s="10"/>
      <c r="R60" s="10"/>
      <c r="S60" s="10"/>
      <c r="T60" s="10"/>
      <c r="U60" s="10">
        <v>1</v>
      </c>
      <c r="V60" s="10">
        <v>1</v>
      </c>
      <c r="W60" s="10">
        <v>1</v>
      </c>
      <c r="X60" s="10">
        <v>1</v>
      </c>
      <c r="Y60" s="10" t="str">
        <f>IF(VLOOKUP(B60,Data!D:F,3,FALSE)=0,"",VLOOKUP(B60,Data!D:F,3,FALSE))</f>
        <v>Associate Director of Marketing and Communications</v>
      </c>
      <c r="Z60" t="str">
        <f>IF(VLOOKUP(B60,Resources!A:B,2,FALSE)=0,"",VLOOKUP(B60,Resources!A:B,2,FALSE))</f>
        <v/>
      </c>
    </row>
    <row r="61" spans="1:26">
      <c r="A61" t="s">
        <v>107</v>
      </c>
      <c r="B61" t="s">
        <v>110</v>
      </c>
      <c r="C61" s="10"/>
      <c r="D61" s="10"/>
      <c r="E61" s="10"/>
      <c r="F61" s="10"/>
      <c r="G61" s="10"/>
      <c r="H61" s="10"/>
      <c r="I61" s="10"/>
      <c r="J61" s="10"/>
      <c r="K61" s="10"/>
      <c r="L61" s="10"/>
      <c r="M61" s="10"/>
      <c r="N61" s="10"/>
      <c r="O61" s="10"/>
      <c r="P61" s="10"/>
      <c r="Q61" s="10"/>
      <c r="R61" s="10"/>
      <c r="S61" s="10"/>
      <c r="T61" s="10"/>
      <c r="U61" s="10">
        <v>1</v>
      </c>
      <c r="V61" s="10">
        <v>1</v>
      </c>
      <c r="W61" s="10"/>
      <c r="X61" s="10"/>
      <c r="Y61" s="10" t="str">
        <f>IF(VLOOKUP(B61,Data!D:F,3,FALSE)=0,"",VLOOKUP(B61,Data!D:F,3,FALSE))</f>
        <v>Director of Development</v>
      </c>
      <c r="Z61" t="str">
        <f>IF(VLOOKUP(B61,Resources!A:B,2,FALSE)=0,"",VLOOKUP(B61,Resources!A:B,2,FALSE))</f>
        <v/>
      </c>
    </row>
    <row r="62" spans="1:26">
      <c r="A62" t="s">
        <v>107</v>
      </c>
      <c r="B62" t="s">
        <v>6</v>
      </c>
      <c r="C62" s="10">
        <v>1</v>
      </c>
      <c r="D62" s="10">
        <v>1</v>
      </c>
      <c r="E62" s="10">
        <v>1</v>
      </c>
      <c r="F62" s="10">
        <v>1</v>
      </c>
      <c r="G62" s="10">
        <v>1</v>
      </c>
      <c r="H62" s="10">
        <v>1</v>
      </c>
      <c r="I62" s="10">
        <v>1</v>
      </c>
      <c r="J62" s="10">
        <v>1</v>
      </c>
      <c r="K62" s="10">
        <v>1</v>
      </c>
      <c r="L62" s="10">
        <v>1</v>
      </c>
      <c r="M62" s="10">
        <v>1</v>
      </c>
      <c r="N62" s="10">
        <v>1</v>
      </c>
      <c r="O62" s="10">
        <v>1</v>
      </c>
      <c r="P62" s="10">
        <v>1</v>
      </c>
      <c r="Q62" s="10">
        <v>1</v>
      </c>
      <c r="R62" s="10">
        <v>1</v>
      </c>
      <c r="S62" s="10">
        <v>1</v>
      </c>
      <c r="T62" s="10">
        <v>1</v>
      </c>
      <c r="U62" s="10"/>
      <c r="V62" s="10"/>
      <c r="W62" s="10"/>
      <c r="X62" s="10"/>
      <c r="Y62" s="10" t="str">
        <f>IF(VLOOKUP(B62,Data!D:F,3,FALSE)=0,"",VLOOKUP(B62,Data!D:F,3,FALSE))</f>
        <v>President</v>
      </c>
      <c r="Z62" t="str">
        <f>IF(VLOOKUP(B62,Resources!A:B,2,FALSE)=0,"",VLOOKUP(B62,Resources!A:B,2,FALSE))</f>
        <v>https://www.sourcewatch.org/index.php/Alejandro_Chafuen</v>
      </c>
    </row>
    <row r="63" spans="1:26">
      <c r="A63" t="s">
        <v>107</v>
      </c>
      <c r="B63" t="s">
        <v>111</v>
      </c>
      <c r="C63" s="10"/>
      <c r="D63" s="10"/>
      <c r="E63" s="10"/>
      <c r="F63" s="10"/>
      <c r="G63" s="10"/>
      <c r="H63" s="10"/>
      <c r="I63" s="10"/>
      <c r="J63" s="10"/>
      <c r="K63" s="10"/>
      <c r="L63" s="10"/>
      <c r="M63" s="10"/>
      <c r="N63" s="10"/>
      <c r="O63" s="10"/>
      <c r="P63" s="10"/>
      <c r="Q63" s="10"/>
      <c r="R63" s="10"/>
      <c r="S63" s="10"/>
      <c r="T63" s="10"/>
      <c r="U63" s="10">
        <v>1</v>
      </c>
      <c r="V63" s="10">
        <v>1</v>
      </c>
      <c r="W63" s="10">
        <v>1</v>
      </c>
      <c r="X63" s="10">
        <v>1</v>
      </c>
      <c r="Y63" s="10" t="str">
        <f>IF(VLOOKUP(B63,Data!D:F,3,FALSE)=0,"",VLOOKUP(B63,Data!D:F,3,FALSE))</f>
        <v>Associate Director of Training</v>
      </c>
      <c r="Z63" t="str">
        <f>IF(VLOOKUP(B63,Resources!A:B,2,FALSE)=0,"",VLOOKUP(B63,Resources!A:B,2,FALSE))</f>
        <v/>
      </c>
    </row>
    <row r="64" spans="1:26">
      <c r="A64" t="s">
        <v>107</v>
      </c>
      <c r="B64" t="s">
        <v>112</v>
      </c>
      <c r="C64" s="10"/>
      <c r="D64" s="10"/>
      <c r="E64" s="10"/>
      <c r="F64" s="10"/>
      <c r="G64" s="10"/>
      <c r="H64" s="10"/>
      <c r="I64" s="10"/>
      <c r="J64" s="10"/>
      <c r="K64" s="10"/>
      <c r="L64" s="10"/>
      <c r="M64" s="10"/>
      <c r="N64" s="10"/>
      <c r="O64" s="10"/>
      <c r="P64" s="10"/>
      <c r="Q64" s="10">
        <v>1</v>
      </c>
      <c r="R64" s="10">
        <v>1</v>
      </c>
      <c r="S64" s="10">
        <v>1</v>
      </c>
      <c r="T64" s="10">
        <v>1</v>
      </c>
      <c r="U64" s="10"/>
      <c r="V64" s="10"/>
      <c r="W64" s="10"/>
      <c r="X64" s="10"/>
      <c r="Y64" s="10" t="str">
        <f>IF(VLOOKUP(B64,Data!D:F,3,FALSE)=0,"",VLOOKUP(B64,Data!D:F,3,FALSE))</f>
        <v>Director of External Relations</v>
      </c>
      <c r="Z64" t="str">
        <f>IF(VLOOKUP(B64,Resources!A:B,2,FALSE)=0,"",VLOOKUP(B64,Resources!A:B,2,FALSE))</f>
        <v/>
      </c>
    </row>
    <row r="65" spans="1:26">
      <c r="A65" t="s">
        <v>107</v>
      </c>
      <c r="B65" t="s">
        <v>113</v>
      </c>
      <c r="C65" s="10"/>
      <c r="D65" s="10"/>
      <c r="E65" s="10"/>
      <c r="F65" s="10"/>
      <c r="G65" s="10"/>
      <c r="H65" s="10"/>
      <c r="I65" s="10"/>
      <c r="J65" s="10">
        <v>1</v>
      </c>
      <c r="K65" s="10">
        <v>1</v>
      </c>
      <c r="L65" s="10"/>
      <c r="M65" s="10"/>
      <c r="N65" s="10"/>
      <c r="O65" s="10"/>
      <c r="P65" s="10"/>
      <c r="Q65" s="10"/>
      <c r="R65" s="10"/>
      <c r="S65" s="10"/>
      <c r="T65" s="10"/>
      <c r="U65" s="10"/>
      <c r="V65" s="10"/>
      <c r="W65" s="10"/>
      <c r="X65" s="10"/>
      <c r="Y65" s="10" t="str">
        <f>IF(VLOOKUP(B65,Data!D:F,3,FALSE)=0,"",VLOOKUP(B65,Data!D:F,3,FALSE))</f>
        <v>Associate Director, Donor Relations</v>
      </c>
      <c r="Z65" t="str">
        <f>IF(VLOOKUP(B65,Resources!A:B,2,FALSE)=0,"",VLOOKUP(B65,Resources!A:B,2,FALSE))</f>
        <v/>
      </c>
    </row>
    <row r="66" spans="1:26">
      <c r="A66" t="s">
        <v>107</v>
      </c>
      <c r="B66" t="s">
        <v>114</v>
      </c>
      <c r="C66" s="10"/>
      <c r="D66" s="10"/>
      <c r="E66" s="10"/>
      <c r="F66" s="10"/>
      <c r="G66" s="10"/>
      <c r="H66" s="10"/>
      <c r="I66" s="10"/>
      <c r="J66" s="10"/>
      <c r="K66" s="10"/>
      <c r="L66" s="10"/>
      <c r="M66" s="10">
        <v>1</v>
      </c>
      <c r="N66" s="10"/>
      <c r="O66" s="10"/>
      <c r="P66" s="10"/>
      <c r="Q66" s="10"/>
      <c r="R66" s="10"/>
      <c r="S66" s="10"/>
      <c r="T66" s="10"/>
      <c r="U66" s="10"/>
      <c r="V66" s="10"/>
      <c r="W66" s="10"/>
      <c r="X66" s="10"/>
      <c r="Y66" s="10" t="str">
        <f>IF(VLOOKUP(B66,Data!D:F,3,FALSE)=0,"",VLOOKUP(B66,Data!D:F,3,FALSE))</f>
        <v>Assistant to the President</v>
      </c>
      <c r="Z66" t="str">
        <f>IF(VLOOKUP(B66,Resources!A:B,2,FALSE)=0,"",VLOOKUP(B66,Resources!A:B,2,FALSE))</f>
        <v/>
      </c>
    </row>
    <row r="67" spans="1:26">
      <c r="A67" t="s">
        <v>107</v>
      </c>
      <c r="B67" t="s">
        <v>115</v>
      </c>
      <c r="C67" s="10"/>
      <c r="D67" s="10"/>
      <c r="E67" s="10"/>
      <c r="F67" s="10"/>
      <c r="G67" s="10"/>
      <c r="H67" s="10"/>
      <c r="I67" s="10"/>
      <c r="J67" s="10">
        <v>1</v>
      </c>
      <c r="K67" s="10">
        <v>1</v>
      </c>
      <c r="L67" s="10">
        <v>1</v>
      </c>
      <c r="M67" s="10"/>
      <c r="N67" s="10"/>
      <c r="O67" s="10"/>
      <c r="P67" s="10"/>
      <c r="Q67" s="10"/>
      <c r="R67" s="10"/>
      <c r="S67" s="10"/>
      <c r="T67" s="10"/>
      <c r="U67" s="10"/>
      <c r="V67" s="10"/>
      <c r="W67" s="10"/>
      <c r="X67" s="10"/>
      <c r="Y67" s="10" t="str">
        <f>IF(VLOOKUP(B67,Data!D:F,3,FALSE)=0,"",VLOOKUP(B67,Data!D:F,3,FALSE))</f>
        <v>Associate, Events &amp; Institute Relations, Latin America</v>
      </c>
      <c r="Z67" t="str">
        <f>IF(VLOOKUP(B67,Resources!A:B,2,FALSE)=0,"",VLOOKUP(B67,Resources!A:B,2,FALSE))</f>
        <v/>
      </c>
    </row>
    <row r="68" spans="1:26">
      <c r="A68" t="s">
        <v>107</v>
      </c>
      <c r="B68" t="s">
        <v>116</v>
      </c>
      <c r="C68" s="10"/>
      <c r="D68" s="10"/>
      <c r="E68" s="10"/>
      <c r="F68" s="10"/>
      <c r="G68" s="10"/>
      <c r="H68" s="10"/>
      <c r="I68" s="10"/>
      <c r="J68" s="10"/>
      <c r="K68" s="10"/>
      <c r="L68" s="10"/>
      <c r="M68" s="10"/>
      <c r="N68" s="10"/>
      <c r="O68" s="10"/>
      <c r="P68" s="10"/>
      <c r="Q68" s="10"/>
      <c r="R68" s="10"/>
      <c r="S68" s="10"/>
      <c r="T68" s="10"/>
      <c r="U68" s="10"/>
      <c r="V68" s="10"/>
      <c r="W68" s="10"/>
      <c r="X68" s="10">
        <v>1</v>
      </c>
      <c r="Y68" s="10" t="str">
        <f>IF(VLOOKUP(B68,Data!D:F,3,FALSE)=0,"",VLOOKUP(B68,Data!D:F,3,FALSE))</f>
        <v>Institute Relations Associate</v>
      </c>
      <c r="Z68" t="str">
        <f>IF(VLOOKUP(B68,Resources!A:B,2,FALSE)=0,"",VLOOKUP(B68,Resources!A:B,2,FALSE))</f>
        <v/>
      </c>
    </row>
    <row r="69" spans="1:26">
      <c r="A69" t="s">
        <v>107</v>
      </c>
      <c r="B69" t="s">
        <v>117</v>
      </c>
      <c r="C69" s="10"/>
      <c r="D69" s="10"/>
      <c r="E69" s="10"/>
      <c r="F69" s="10"/>
      <c r="G69" s="10"/>
      <c r="H69" s="10"/>
      <c r="I69" s="10"/>
      <c r="J69" s="10"/>
      <c r="K69" s="10"/>
      <c r="L69" s="10"/>
      <c r="M69" s="10"/>
      <c r="N69" s="10"/>
      <c r="O69" s="10"/>
      <c r="P69" s="10"/>
      <c r="Q69" s="10"/>
      <c r="R69" s="10"/>
      <c r="S69" s="10"/>
      <c r="T69" s="10"/>
      <c r="U69" s="10"/>
      <c r="V69" s="10"/>
      <c r="W69" s="10"/>
      <c r="X69" s="10">
        <v>1</v>
      </c>
      <c r="Y69" s="10" t="str">
        <f>IF(VLOOKUP(B69,Data!D:F,3,FALSE)=0,"",VLOOKUP(B69,Data!D:F,3,FALSE))</f>
        <v>Vice President of Marketing and Communications</v>
      </c>
      <c r="Z69" t="str">
        <f>IF(VLOOKUP(B69,Resources!A:B,2,FALSE)=0,"",VLOOKUP(B69,Resources!A:B,2,FALSE))</f>
        <v/>
      </c>
    </row>
    <row r="70" spans="1:26">
      <c r="A70" t="s">
        <v>107</v>
      </c>
      <c r="B70" t="s">
        <v>118</v>
      </c>
      <c r="C70" s="10"/>
      <c r="D70" s="10"/>
      <c r="E70" s="10"/>
      <c r="F70" s="10"/>
      <c r="G70" s="10"/>
      <c r="H70" s="10"/>
      <c r="I70" s="10"/>
      <c r="J70" s="10"/>
      <c r="K70" s="10"/>
      <c r="L70" s="10"/>
      <c r="M70" s="10"/>
      <c r="N70" s="10"/>
      <c r="O70" s="10"/>
      <c r="P70" s="10">
        <v>1</v>
      </c>
      <c r="Q70" s="10">
        <v>1</v>
      </c>
      <c r="R70" s="10"/>
      <c r="S70" s="10"/>
      <c r="T70" s="10"/>
      <c r="U70" s="10"/>
      <c r="V70" s="10"/>
      <c r="W70" s="10"/>
      <c r="X70" s="10"/>
      <c r="Y70" s="10" t="str">
        <f>IF(VLOOKUP(B70,Data!D:F,3,FALSE)=0,"",VLOOKUP(B70,Data!D:F,3,FALSE))</f>
        <v>Research Assistant</v>
      </c>
      <c r="Z70" t="str">
        <f>IF(VLOOKUP(B70,Resources!A:B,2,FALSE)=0,"",VLOOKUP(B70,Resources!A:B,2,FALSE))</f>
        <v/>
      </c>
    </row>
    <row r="71" spans="1:26">
      <c r="A71" t="s">
        <v>107</v>
      </c>
      <c r="B71" t="s">
        <v>119</v>
      </c>
      <c r="C71" s="10"/>
      <c r="D71" s="10"/>
      <c r="E71" s="10"/>
      <c r="F71" s="10"/>
      <c r="G71" s="10"/>
      <c r="H71" s="10"/>
      <c r="I71" s="10"/>
      <c r="J71" s="10"/>
      <c r="K71" s="10"/>
      <c r="L71" s="10"/>
      <c r="M71" s="10">
        <v>1</v>
      </c>
      <c r="N71" s="10">
        <v>1</v>
      </c>
      <c r="O71" s="10"/>
      <c r="P71" s="10"/>
      <c r="Q71" s="10"/>
      <c r="R71" s="10"/>
      <c r="S71" s="10"/>
      <c r="T71" s="10"/>
      <c r="U71" s="10"/>
      <c r="V71" s="10"/>
      <c r="W71" s="10"/>
      <c r="X71" s="10"/>
      <c r="Y71" s="10" t="str">
        <f>IF(VLOOKUP(B71,Data!D:F,3,FALSE)=0,"",VLOOKUP(B71,Data!D:F,3,FALSE))</f>
        <v>Events / Office Support</v>
      </c>
      <c r="Z71" t="str">
        <f>IF(VLOOKUP(B71,Resources!A:B,2,FALSE)=0,"",VLOOKUP(B71,Resources!A:B,2,FALSE))</f>
        <v/>
      </c>
    </row>
    <row r="72" spans="1:26">
      <c r="A72" t="s">
        <v>107</v>
      </c>
      <c r="B72" t="s">
        <v>120</v>
      </c>
      <c r="C72" s="10"/>
      <c r="D72" s="10"/>
      <c r="E72" s="10"/>
      <c r="F72" s="10"/>
      <c r="G72" s="10"/>
      <c r="H72" s="10">
        <v>1</v>
      </c>
      <c r="I72" s="10"/>
      <c r="J72" s="10"/>
      <c r="K72" s="10"/>
      <c r="L72" s="10"/>
      <c r="M72" s="10"/>
      <c r="N72" s="10"/>
      <c r="O72" s="10"/>
      <c r="P72" s="10"/>
      <c r="Q72" s="10"/>
      <c r="R72" s="10"/>
      <c r="S72" s="10"/>
      <c r="T72" s="10"/>
      <c r="U72" s="10"/>
      <c r="V72" s="10"/>
      <c r="W72" s="10"/>
      <c r="X72" s="10"/>
      <c r="Y72" s="10" t="str">
        <f>IF(VLOOKUP(B72,Data!D:F,3,FALSE)=0,"",VLOOKUP(B72,Data!D:F,3,FALSE))</f>
        <v xml:space="preserve">Assistant to the President </v>
      </c>
      <c r="Z72" t="str">
        <f>IF(VLOOKUP(B72,Resources!A:B,2,FALSE)=0,"",VLOOKUP(B72,Resources!A:B,2,FALSE))</f>
        <v/>
      </c>
    </row>
    <row r="73" spans="1:26">
      <c r="A73" t="s">
        <v>107</v>
      </c>
      <c r="B73" t="s">
        <v>121</v>
      </c>
      <c r="C73" s="10"/>
      <c r="D73" s="10"/>
      <c r="E73" s="10"/>
      <c r="F73" s="10"/>
      <c r="G73" s="10"/>
      <c r="H73" s="10"/>
      <c r="I73" s="10"/>
      <c r="J73" s="10"/>
      <c r="K73" s="10"/>
      <c r="L73" s="10">
        <v>1</v>
      </c>
      <c r="M73" s="10">
        <v>1</v>
      </c>
      <c r="N73" s="10">
        <v>1</v>
      </c>
      <c r="O73" s="10"/>
      <c r="P73" s="10"/>
      <c r="Q73" s="10"/>
      <c r="R73" s="10"/>
      <c r="S73" s="10"/>
      <c r="T73" s="10"/>
      <c r="U73" s="10"/>
      <c r="V73" s="10"/>
      <c r="W73" s="10"/>
      <c r="X73" s="10"/>
      <c r="Y73" s="10" t="str">
        <f>IF(VLOOKUP(B73,Data!D:F,3,FALSE)=0,"",VLOOKUP(B73,Data!D:F,3,FALSE))</f>
        <v>Program Manager, Global Initiative and Editor, www.InLiberty.ru</v>
      </c>
      <c r="Z73" t="str">
        <f>IF(VLOOKUP(B73,Resources!A:B,2,FALSE)=0,"",VLOOKUP(B73,Resources!A:B,2,FALSE))</f>
        <v/>
      </c>
    </row>
    <row r="74" spans="1:26">
      <c r="A74" t="s">
        <v>107</v>
      </c>
      <c r="B74" t="s">
        <v>122</v>
      </c>
      <c r="C74" s="10"/>
      <c r="D74" s="10"/>
      <c r="E74" s="10"/>
      <c r="F74" s="10"/>
      <c r="G74" s="10"/>
      <c r="H74" s="10"/>
      <c r="I74" s="10"/>
      <c r="J74" s="10"/>
      <c r="K74" s="10"/>
      <c r="L74" s="10"/>
      <c r="M74" s="10">
        <v>1</v>
      </c>
      <c r="N74" s="10">
        <v>1</v>
      </c>
      <c r="O74" s="10"/>
      <c r="P74" s="10"/>
      <c r="Q74" s="10"/>
      <c r="R74" s="10"/>
      <c r="S74" s="10"/>
      <c r="T74" s="10"/>
      <c r="U74" s="10"/>
      <c r="V74" s="10"/>
      <c r="W74" s="10"/>
      <c r="X74" s="10"/>
      <c r="Y74" s="10" t="str">
        <f>IF(VLOOKUP(B74,Data!D:F,3,FALSE)=0,"",VLOOKUP(B74,Data!D:F,3,FALSE))</f>
        <v>Institute Relations Associate</v>
      </c>
      <c r="Z74" t="str">
        <f>IF(VLOOKUP(B74,Resources!A:B,2,FALSE)=0,"",VLOOKUP(B74,Resources!A:B,2,FALSE))</f>
        <v/>
      </c>
    </row>
    <row r="75" spans="1:26">
      <c r="A75" t="s">
        <v>107</v>
      </c>
      <c r="B75" t="s">
        <v>123</v>
      </c>
      <c r="C75" s="10"/>
      <c r="D75" s="10"/>
      <c r="E75" s="10"/>
      <c r="F75" s="10"/>
      <c r="G75" s="10"/>
      <c r="H75" s="10"/>
      <c r="I75" s="10"/>
      <c r="J75" s="10"/>
      <c r="K75" s="10"/>
      <c r="L75" s="10"/>
      <c r="M75" s="10"/>
      <c r="N75" s="10"/>
      <c r="O75" s="10"/>
      <c r="P75" s="10"/>
      <c r="Q75" s="10"/>
      <c r="R75" s="10"/>
      <c r="S75" s="10"/>
      <c r="T75" s="10">
        <v>1</v>
      </c>
      <c r="U75" s="10">
        <v>1</v>
      </c>
      <c r="V75" s="10"/>
      <c r="W75" s="10"/>
      <c r="X75" s="10"/>
      <c r="Y75" s="10" t="str">
        <f>IF(VLOOKUP(B75,Data!D:F,3,FALSE)=0,"",VLOOKUP(B75,Data!D:F,3,FALSE))</f>
        <v>Digital Manager</v>
      </c>
      <c r="Z75" t="str">
        <f>IF(VLOOKUP(B75,Resources!A:B,2,FALSE)=0,"",VLOOKUP(B75,Resources!A:B,2,FALSE))</f>
        <v/>
      </c>
    </row>
    <row r="76" spans="1:26">
      <c r="A76" t="s">
        <v>107</v>
      </c>
      <c r="B76" t="s">
        <v>124</v>
      </c>
      <c r="C76" s="10"/>
      <c r="D76" s="10"/>
      <c r="E76" s="10"/>
      <c r="F76" s="10"/>
      <c r="G76" s="10"/>
      <c r="H76" s="10"/>
      <c r="I76" s="10"/>
      <c r="J76" s="10"/>
      <c r="K76" s="10"/>
      <c r="L76" s="10"/>
      <c r="M76" s="10"/>
      <c r="N76" s="10"/>
      <c r="O76" s="10"/>
      <c r="P76" s="10"/>
      <c r="Q76" s="10">
        <v>1</v>
      </c>
      <c r="R76" s="10">
        <v>1</v>
      </c>
      <c r="S76" s="10"/>
      <c r="T76" s="10"/>
      <c r="U76" s="10"/>
      <c r="V76" s="10"/>
      <c r="W76" s="10"/>
      <c r="X76" s="10"/>
      <c r="Y76" s="10" t="str">
        <f>IF(VLOOKUP(B76,Data!D:F,3,FALSE)=0,"",VLOOKUP(B76,Data!D:F,3,FALSE))</f>
        <v>Atlas Leadership Academy Program Associate</v>
      </c>
      <c r="Z76" t="str">
        <f>IF(VLOOKUP(B76,Resources!A:B,2,FALSE)=0,"",VLOOKUP(B76,Resources!A:B,2,FALSE))</f>
        <v/>
      </c>
    </row>
    <row r="77" spans="1:26">
      <c r="A77" t="s">
        <v>107</v>
      </c>
      <c r="B77" t="s">
        <v>125</v>
      </c>
      <c r="C77" s="10"/>
      <c r="D77" s="10"/>
      <c r="E77" s="10"/>
      <c r="F77" s="10"/>
      <c r="G77" s="10"/>
      <c r="H77" s="10"/>
      <c r="I77" s="10"/>
      <c r="J77" s="10"/>
      <c r="K77" s="10"/>
      <c r="L77" s="10"/>
      <c r="M77" s="10"/>
      <c r="N77" s="10"/>
      <c r="O77" s="10"/>
      <c r="P77" s="10"/>
      <c r="Q77" s="10"/>
      <c r="R77" s="10"/>
      <c r="S77" s="10"/>
      <c r="T77" s="10"/>
      <c r="U77" s="10"/>
      <c r="V77" s="10"/>
      <c r="W77" s="10"/>
      <c r="X77" s="10">
        <v>1</v>
      </c>
      <c r="Y77" s="10" t="str">
        <f>IF(VLOOKUP(B77,Data!D:F,3,FALSE)=0,"",VLOOKUP(B77,Data!D:F,3,FALSE))</f>
        <v>Multimedia Specialist</v>
      </c>
      <c r="Z77" t="str">
        <f>IF(VLOOKUP(B77,Resources!A:B,2,FALSE)=0,"",VLOOKUP(B77,Resources!A:B,2,FALSE))</f>
        <v/>
      </c>
    </row>
    <row r="78" spans="1:26">
      <c r="A78" t="s">
        <v>107</v>
      </c>
      <c r="B78" t="s">
        <v>37</v>
      </c>
      <c r="C78" s="10">
        <v>1</v>
      </c>
      <c r="D78" s="10">
        <v>1</v>
      </c>
      <c r="E78" s="10">
        <v>1</v>
      </c>
      <c r="F78" s="10">
        <v>1</v>
      </c>
      <c r="G78" s="10">
        <v>1</v>
      </c>
      <c r="H78" s="10">
        <v>1</v>
      </c>
      <c r="I78" s="10">
        <v>1</v>
      </c>
      <c r="J78" s="10">
        <v>1</v>
      </c>
      <c r="K78" s="10">
        <v>1</v>
      </c>
      <c r="L78" s="10">
        <v>1</v>
      </c>
      <c r="M78" s="10">
        <v>1</v>
      </c>
      <c r="N78" s="10">
        <v>1</v>
      </c>
      <c r="O78" s="10">
        <v>1</v>
      </c>
      <c r="P78" s="10">
        <v>1</v>
      </c>
      <c r="Q78" s="10">
        <v>1</v>
      </c>
      <c r="R78" s="10">
        <v>1</v>
      </c>
      <c r="S78" s="10">
        <v>1</v>
      </c>
      <c r="T78" s="10">
        <v>1</v>
      </c>
      <c r="U78" s="10">
        <v>1</v>
      </c>
      <c r="V78" s="10">
        <v>1</v>
      </c>
      <c r="W78" s="10">
        <v>1</v>
      </c>
      <c r="X78" s="10">
        <v>1</v>
      </c>
      <c r="Y78" s="10" t="str">
        <f>IF(VLOOKUP(B78,Data!D:F,3,FALSE)=0,"",VLOOKUP(B78,Data!D:F,3,FALSE))</f>
        <v>Chief Executive Officer</v>
      </c>
      <c r="Z78" t="str">
        <f>IF(VLOOKUP(B78,Resources!A:B,2,FALSE)=0,"",VLOOKUP(B78,Resources!A:B,2,FALSE))</f>
        <v/>
      </c>
    </row>
    <row r="79" spans="1:26">
      <c r="A79" t="s">
        <v>107</v>
      </c>
      <c r="B79" t="s">
        <v>126</v>
      </c>
      <c r="C79" s="10"/>
      <c r="D79" s="10"/>
      <c r="E79" s="10"/>
      <c r="F79" s="10"/>
      <c r="G79" s="10"/>
      <c r="H79" s="10"/>
      <c r="I79" s="10"/>
      <c r="J79" s="10"/>
      <c r="K79" s="10"/>
      <c r="L79" s="10"/>
      <c r="M79" s="10"/>
      <c r="N79" s="10"/>
      <c r="O79" s="10"/>
      <c r="P79" s="10"/>
      <c r="Q79" s="10"/>
      <c r="R79" s="10">
        <v>1</v>
      </c>
      <c r="S79" s="10">
        <v>1</v>
      </c>
      <c r="T79" s="10"/>
      <c r="U79" s="10"/>
      <c r="V79" s="10"/>
      <c r="W79" s="10"/>
      <c r="X79" s="10"/>
      <c r="Y79" s="10" t="str">
        <f>IF(VLOOKUP(B79,Data!D:F,3,FALSE)=0,"",VLOOKUP(B79,Data!D:F,3,FALSE))</f>
        <v>Development and Events Manager</v>
      </c>
      <c r="Z79" t="str">
        <f>IF(VLOOKUP(B79,Resources!A:B,2,FALSE)=0,"",VLOOKUP(B79,Resources!A:B,2,FALSE))</f>
        <v/>
      </c>
    </row>
    <row r="80" spans="1:26">
      <c r="A80" t="s">
        <v>107</v>
      </c>
      <c r="B80" t="s">
        <v>127</v>
      </c>
      <c r="C80" s="10"/>
      <c r="D80" s="10"/>
      <c r="E80" s="10"/>
      <c r="F80" s="10"/>
      <c r="G80" s="10"/>
      <c r="H80" s="10"/>
      <c r="I80" s="10"/>
      <c r="J80" s="10"/>
      <c r="K80" s="10"/>
      <c r="L80" s="10"/>
      <c r="M80" s="10"/>
      <c r="N80" s="10"/>
      <c r="O80" s="10"/>
      <c r="P80" s="10"/>
      <c r="Q80" s="10"/>
      <c r="R80" s="10"/>
      <c r="S80" s="10"/>
      <c r="T80" s="10">
        <v>1</v>
      </c>
      <c r="U80" s="10">
        <v>1</v>
      </c>
      <c r="V80" s="10">
        <v>1</v>
      </c>
      <c r="W80" s="10">
        <v>1</v>
      </c>
      <c r="X80" s="10"/>
      <c r="Y80" s="10" t="str">
        <f>IF(VLOOKUP(B80,Data!D:F,3,FALSE)=0,"",VLOOKUP(B80,Data!D:F,3,FALSE))</f>
        <v>Events Manager</v>
      </c>
      <c r="Z80" t="str">
        <f>IF(VLOOKUP(B80,Resources!A:B,2,FALSE)=0,"",VLOOKUP(B80,Resources!A:B,2,FALSE))</f>
        <v/>
      </c>
    </row>
    <row r="81" spans="1:26">
      <c r="A81" t="s">
        <v>107</v>
      </c>
      <c r="B81" t="s">
        <v>128</v>
      </c>
      <c r="C81" s="10"/>
      <c r="D81" s="10"/>
      <c r="E81" s="10">
        <v>1</v>
      </c>
      <c r="F81" s="10">
        <v>1</v>
      </c>
      <c r="G81" s="10">
        <v>1</v>
      </c>
      <c r="H81" s="10">
        <v>1</v>
      </c>
      <c r="I81" s="10"/>
      <c r="J81" s="10"/>
      <c r="K81" s="10"/>
      <c r="L81" s="10"/>
      <c r="M81" s="10"/>
      <c r="N81" s="10"/>
      <c r="O81" s="10"/>
      <c r="P81" s="10"/>
      <c r="Q81" s="10"/>
      <c r="R81" s="10"/>
      <c r="S81" s="10"/>
      <c r="T81" s="10"/>
      <c r="U81" s="10"/>
      <c r="V81" s="10"/>
      <c r="W81" s="10"/>
      <c r="X81" s="10"/>
      <c r="Y81" s="10" t="str">
        <f>IF(VLOOKUP(B81,Data!D:F,3,FALSE)=0,"",VLOOKUP(B81,Data!D:F,3,FALSE))</f>
        <v xml:space="preserve">Assistant to the Chief Operating Officer </v>
      </c>
      <c r="Z81" t="str">
        <f>IF(VLOOKUP(B81,Resources!A:B,2,FALSE)=0,"",VLOOKUP(B81,Resources!A:B,2,FALSE))</f>
        <v/>
      </c>
    </row>
    <row r="82" spans="1:26">
      <c r="A82" t="s">
        <v>107</v>
      </c>
      <c r="B82" t="s">
        <v>129</v>
      </c>
      <c r="C82" s="10"/>
      <c r="D82" s="10"/>
      <c r="E82" s="10"/>
      <c r="F82" s="10"/>
      <c r="G82" s="10"/>
      <c r="H82" s="10"/>
      <c r="I82" s="10"/>
      <c r="J82" s="10"/>
      <c r="K82" s="10"/>
      <c r="L82" s="10"/>
      <c r="M82" s="10"/>
      <c r="N82" s="10"/>
      <c r="O82" s="10"/>
      <c r="P82" s="10"/>
      <c r="Q82" s="10"/>
      <c r="R82" s="10">
        <v>1</v>
      </c>
      <c r="S82" s="10">
        <v>1</v>
      </c>
      <c r="T82" s="10">
        <v>1</v>
      </c>
      <c r="U82" s="10">
        <v>1</v>
      </c>
      <c r="V82" s="10">
        <v>1</v>
      </c>
      <c r="W82" s="10">
        <v>1</v>
      </c>
      <c r="X82" s="10">
        <v>1</v>
      </c>
      <c r="Y82" s="10" t="str">
        <f>IF(VLOOKUP(B82,Data!D:F,3,FALSE)=0,"",VLOOKUP(B82,Data!D:F,3,FALSE))</f>
        <v>Director of Institute Relations</v>
      </c>
      <c r="Z82" t="str">
        <f>IF(VLOOKUP(B82,Resources!A:B,2,FALSE)=0,"",VLOOKUP(B82,Resources!A:B,2,FALSE))</f>
        <v/>
      </c>
    </row>
    <row r="83" spans="1:26">
      <c r="A83" t="s">
        <v>107</v>
      </c>
      <c r="B83" t="s">
        <v>130</v>
      </c>
      <c r="C83" s="10"/>
      <c r="D83" s="10"/>
      <c r="E83" s="10"/>
      <c r="F83" s="10"/>
      <c r="G83" s="10"/>
      <c r="H83" s="10"/>
      <c r="I83" s="10"/>
      <c r="J83" s="10"/>
      <c r="K83" s="10"/>
      <c r="L83" s="10"/>
      <c r="M83" s="10">
        <v>1</v>
      </c>
      <c r="N83" s="10">
        <v>1</v>
      </c>
      <c r="O83" s="10"/>
      <c r="P83" s="10"/>
      <c r="Q83" s="10"/>
      <c r="R83" s="10"/>
      <c r="S83" s="10"/>
      <c r="T83" s="10"/>
      <c r="U83" s="10"/>
      <c r="V83" s="10"/>
      <c r="W83" s="10"/>
      <c r="X83" s="10"/>
      <c r="Y83" s="10" t="str">
        <f>IF(VLOOKUP(B83,Data!D:F,3,FALSE)=0,"",VLOOKUP(B83,Data!D:F,3,FALSE))</f>
        <v>Marketing Support Manager</v>
      </c>
      <c r="Z83" t="str">
        <f>IF(VLOOKUP(B83,Resources!A:B,2,FALSE)=0,"",VLOOKUP(B83,Resources!A:B,2,FALSE))</f>
        <v/>
      </c>
    </row>
    <row r="84" spans="1:26">
      <c r="A84" t="s">
        <v>107</v>
      </c>
      <c r="B84" t="s">
        <v>131</v>
      </c>
      <c r="C84" s="10"/>
      <c r="D84" s="10"/>
      <c r="E84" s="10"/>
      <c r="F84" s="10"/>
      <c r="G84" s="10"/>
      <c r="H84" s="10"/>
      <c r="I84" s="10"/>
      <c r="J84" s="10"/>
      <c r="K84" s="10"/>
      <c r="L84" s="10"/>
      <c r="M84" s="10"/>
      <c r="N84" s="10"/>
      <c r="O84" s="10"/>
      <c r="P84" s="10"/>
      <c r="Q84" s="10"/>
      <c r="R84" s="10"/>
      <c r="S84" s="10"/>
      <c r="T84" s="10"/>
      <c r="U84" s="10"/>
      <c r="V84" s="10">
        <v>1</v>
      </c>
      <c r="W84" s="10">
        <v>1</v>
      </c>
      <c r="X84" s="10">
        <v>1</v>
      </c>
      <c r="Y84" s="10" t="str">
        <f>IF(VLOOKUP(B84,Data!D:F,3,FALSE)=0,"",VLOOKUP(B84,Data!D:F,3,FALSE))</f>
        <v>Vice President of Development</v>
      </c>
      <c r="Z84" t="str">
        <f>IF(VLOOKUP(B84,Resources!A:B,2,FALSE)=0,"",VLOOKUP(B84,Resources!A:B,2,FALSE))</f>
        <v/>
      </c>
    </row>
    <row r="85" spans="1:26">
      <c r="A85" t="s">
        <v>107</v>
      </c>
      <c r="B85" t="s">
        <v>132</v>
      </c>
      <c r="C85" s="10"/>
      <c r="D85" s="10"/>
      <c r="E85" s="10"/>
      <c r="F85" s="10"/>
      <c r="G85" s="10"/>
      <c r="H85" s="10"/>
      <c r="I85" s="10"/>
      <c r="J85" s="10"/>
      <c r="K85" s="10"/>
      <c r="L85" s="10"/>
      <c r="M85" s="10"/>
      <c r="N85" s="10"/>
      <c r="O85" s="10"/>
      <c r="P85" s="10"/>
      <c r="Q85" s="10">
        <v>1</v>
      </c>
      <c r="R85" s="10">
        <v>1</v>
      </c>
      <c r="S85" s="10">
        <v>1</v>
      </c>
      <c r="T85" s="10"/>
      <c r="U85" s="10"/>
      <c r="V85" s="10"/>
      <c r="W85" s="10"/>
      <c r="X85" s="10"/>
      <c r="Y85" s="10" t="str">
        <f>IF(VLOOKUP(B85,Data!D:F,3,FALSE)=0,"",VLOOKUP(B85,Data!D:F,3,FALSE))</f>
        <v>Development and Events Associate</v>
      </c>
      <c r="Z85" t="str">
        <f>IF(VLOOKUP(B85,Resources!A:B,2,FALSE)=0,"",VLOOKUP(B85,Resources!A:B,2,FALSE))</f>
        <v/>
      </c>
    </row>
    <row r="86" spans="1:26">
      <c r="A86" t="s">
        <v>107</v>
      </c>
      <c r="B86" t="s">
        <v>133</v>
      </c>
      <c r="C86" s="10"/>
      <c r="D86" s="10"/>
      <c r="E86" s="10"/>
      <c r="F86" s="10"/>
      <c r="G86" s="10"/>
      <c r="H86" s="10"/>
      <c r="I86" s="10"/>
      <c r="J86" s="10"/>
      <c r="K86" s="10"/>
      <c r="L86" s="10"/>
      <c r="M86" s="10"/>
      <c r="N86" s="10"/>
      <c r="O86" s="10"/>
      <c r="P86" s="10">
        <v>1</v>
      </c>
      <c r="Q86" s="10">
        <v>1</v>
      </c>
      <c r="R86" s="10">
        <v>1</v>
      </c>
      <c r="S86" s="10">
        <v>1</v>
      </c>
      <c r="T86" s="10">
        <v>1</v>
      </c>
      <c r="U86" s="10">
        <v>1</v>
      </c>
      <c r="V86" s="10">
        <v>1</v>
      </c>
      <c r="W86" s="10">
        <v>1</v>
      </c>
      <c r="X86" s="10">
        <v>1</v>
      </c>
      <c r="Y86" s="10" t="str">
        <f>IF(VLOOKUP(B86,Data!D:F,3,FALSE)=0,"",VLOOKUP(B86,Data!D:F,3,FALSE))</f>
        <v>Director of Events</v>
      </c>
      <c r="Z86" t="str">
        <f>IF(VLOOKUP(B86,Resources!A:B,2,FALSE)=0,"",VLOOKUP(B86,Resources!A:B,2,FALSE))</f>
        <v/>
      </c>
    </row>
    <row r="87" spans="1:26">
      <c r="A87" t="s">
        <v>107</v>
      </c>
      <c r="B87" t="s">
        <v>134</v>
      </c>
      <c r="C87" s="10"/>
      <c r="D87" s="10"/>
      <c r="E87" s="10"/>
      <c r="F87" s="10"/>
      <c r="G87" s="10"/>
      <c r="H87" s="10"/>
      <c r="I87" s="10"/>
      <c r="J87" s="10"/>
      <c r="K87" s="10"/>
      <c r="L87" s="10"/>
      <c r="M87" s="10"/>
      <c r="N87" s="10"/>
      <c r="O87" s="10"/>
      <c r="P87" s="10"/>
      <c r="Q87" s="10"/>
      <c r="R87" s="10"/>
      <c r="S87" s="10"/>
      <c r="T87" s="10"/>
      <c r="U87" s="10"/>
      <c r="V87" s="10"/>
      <c r="W87" s="10"/>
      <c r="X87" s="10">
        <v>1</v>
      </c>
      <c r="Y87" s="10" t="str">
        <f>IF(VLOOKUP(B87,Data!D:F,3,FALSE)=0,"",VLOOKUP(B87,Data!D:F,3,FALSE))</f>
        <v>Director of Information Systems</v>
      </c>
      <c r="Z87" t="str">
        <f>IF(VLOOKUP(B87,Resources!A:B,2,FALSE)=0,"",VLOOKUP(B87,Resources!A:B,2,FALSE))</f>
        <v/>
      </c>
    </row>
    <row r="88" spans="1:26">
      <c r="A88" t="s">
        <v>107</v>
      </c>
      <c r="B88" t="s">
        <v>135</v>
      </c>
      <c r="C88" s="10"/>
      <c r="D88" s="10"/>
      <c r="E88" s="10">
        <v>1</v>
      </c>
      <c r="F88" s="10">
        <v>1</v>
      </c>
      <c r="G88" s="10"/>
      <c r="H88" s="10"/>
      <c r="I88" s="10"/>
      <c r="J88" s="10"/>
      <c r="K88" s="10"/>
      <c r="L88" s="10"/>
      <c r="M88" s="10"/>
      <c r="N88" s="10"/>
      <c r="O88" s="10"/>
      <c r="P88" s="10"/>
      <c r="Q88" s="10"/>
      <c r="R88" s="10"/>
      <c r="S88" s="10"/>
      <c r="T88" s="10"/>
      <c r="U88" s="10"/>
      <c r="V88" s="10"/>
      <c r="W88" s="10"/>
      <c r="X88" s="10"/>
      <c r="Y88" s="10" t="str">
        <f>IF(VLOOKUP(B88,Data!D:F,3,FALSE)=0,"",VLOOKUP(B88,Data!D:F,3,FALSE))</f>
        <v xml:space="preserve">Associate Director of Programs </v>
      </c>
      <c r="Z88" t="str">
        <f>IF(VLOOKUP(B88,Resources!A:B,2,FALSE)=0,"",VLOOKUP(B88,Resources!A:B,2,FALSE))</f>
        <v>https://www.sourcewatch.org/index.php?title=Chris_Martin</v>
      </c>
    </row>
    <row r="89" spans="1:26">
      <c r="A89" t="s">
        <v>107</v>
      </c>
      <c r="B89" t="s">
        <v>136</v>
      </c>
      <c r="C89" s="10"/>
      <c r="D89" s="10"/>
      <c r="E89" s="10"/>
      <c r="F89" s="10"/>
      <c r="G89" s="10"/>
      <c r="H89" s="10"/>
      <c r="I89" s="10"/>
      <c r="J89" s="10"/>
      <c r="K89" s="10"/>
      <c r="L89" s="10"/>
      <c r="M89" s="10"/>
      <c r="N89" s="10"/>
      <c r="O89" s="10"/>
      <c r="P89" s="10"/>
      <c r="Q89" s="10"/>
      <c r="R89" s="10"/>
      <c r="S89" s="10"/>
      <c r="T89" s="10"/>
      <c r="U89" s="10"/>
      <c r="V89" s="10"/>
      <c r="W89" s="10"/>
      <c r="X89" s="10">
        <v>1</v>
      </c>
      <c r="Y89" s="10" t="str">
        <f>IF(VLOOKUP(B89,Data!D:F,3,FALSE)=0,"",VLOOKUP(B89,Data!D:F,3,FALSE))</f>
        <v>Associate Director of External Relations</v>
      </c>
      <c r="Z89" t="str">
        <f>IF(VLOOKUP(B89,Resources!A:B,2,FALSE)=0,"",VLOOKUP(B89,Resources!A:B,2,FALSE))</f>
        <v/>
      </c>
    </row>
    <row r="90" spans="1:26">
      <c r="A90" t="s">
        <v>107</v>
      </c>
      <c r="B90" t="s">
        <v>137</v>
      </c>
      <c r="C90" s="10"/>
      <c r="D90" s="10"/>
      <c r="E90" s="10"/>
      <c r="F90" s="10"/>
      <c r="G90" s="10"/>
      <c r="H90" s="10"/>
      <c r="I90" s="10">
        <v>1</v>
      </c>
      <c r="J90" s="10">
        <v>1</v>
      </c>
      <c r="K90" s="10">
        <v>1</v>
      </c>
      <c r="L90" s="10"/>
      <c r="M90" s="10"/>
      <c r="N90" s="10"/>
      <c r="O90" s="10"/>
      <c r="P90" s="10"/>
      <c r="Q90" s="10"/>
      <c r="R90" s="10"/>
      <c r="S90" s="10"/>
      <c r="T90" s="10"/>
      <c r="U90" s="10"/>
      <c r="V90" s="10"/>
      <c r="W90" s="10"/>
      <c r="X90" s="10"/>
      <c r="Y90" s="10" t="str">
        <f>IF(VLOOKUP(B90,Data!D:F,3,FALSE)=0,"",VLOOKUP(B90,Data!D:F,3,FALSE))</f>
        <v>Associate Director, Programs</v>
      </c>
      <c r="Z90" t="str">
        <f>IF(VLOOKUP(B90,Resources!A:B,2,FALSE)=0,"",VLOOKUP(B90,Resources!A:B,2,FALSE))</f>
        <v/>
      </c>
    </row>
    <row r="91" spans="1:26">
      <c r="A91" t="s">
        <v>107</v>
      </c>
      <c r="B91" t="s">
        <v>138</v>
      </c>
      <c r="C91" s="10"/>
      <c r="D91" s="10"/>
      <c r="E91" s="10"/>
      <c r="F91" s="10"/>
      <c r="G91" s="10"/>
      <c r="H91" s="10"/>
      <c r="I91" s="10">
        <v>1</v>
      </c>
      <c r="J91" s="10">
        <v>1</v>
      </c>
      <c r="K91" s="10">
        <v>1</v>
      </c>
      <c r="L91" s="10">
        <v>1</v>
      </c>
      <c r="M91" s="10">
        <v>1</v>
      </c>
      <c r="N91" s="10">
        <v>1</v>
      </c>
      <c r="O91" s="10">
        <v>1</v>
      </c>
      <c r="P91" s="10">
        <v>1</v>
      </c>
      <c r="Q91" s="10">
        <v>1</v>
      </c>
      <c r="R91" s="10">
        <v>1</v>
      </c>
      <c r="S91" s="10">
        <v>1</v>
      </c>
      <c r="T91" s="10">
        <v>1</v>
      </c>
      <c r="U91" s="10"/>
      <c r="V91" s="10"/>
      <c r="W91" s="10"/>
      <c r="X91" s="10"/>
      <c r="Y91" s="10" t="str">
        <f>IF(VLOOKUP(B91,Data!D:F,3,FALSE)=0,"",VLOOKUP(B91,Data!D:F,3,FALSE))</f>
        <v>Atlas Leadership Academy Director</v>
      </c>
      <c r="Z91" t="str">
        <f>IF(VLOOKUP(B91,Resources!A:B,2,FALSE)=0,"",VLOOKUP(B91,Resources!A:B,2,FALSE))</f>
        <v/>
      </c>
    </row>
    <row r="92" spans="1:26">
      <c r="A92" t="s">
        <v>107</v>
      </c>
      <c r="B92" t="s">
        <v>139</v>
      </c>
      <c r="C92" s="10"/>
      <c r="D92" s="10"/>
      <c r="E92" s="10"/>
      <c r="F92" s="10"/>
      <c r="G92" s="10"/>
      <c r="H92" s="10"/>
      <c r="I92" s="10"/>
      <c r="J92" s="10"/>
      <c r="K92" s="10"/>
      <c r="L92" s="10"/>
      <c r="M92" s="10"/>
      <c r="N92" s="10"/>
      <c r="O92" s="10"/>
      <c r="P92" s="10"/>
      <c r="Q92" s="10"/>
      <c r="R92" s="10">
        <v>1</v>
      </c>
      <c r="S92" s="10">
        <v>1</v>
      </c>
      <c r="T92" s="10">
        <v>1</v>
      </c>
      <c r="U92" s="10"/>
      <c r="V92" s="10"/>
      <c r="W92" s="10"/>
      <c r="X92" s="10"/>
      <c r="Y92" s="10" t="str">
        <f>IF(VLOOKUP(B92,Data!D:F,3,FALSE)=0,"",VLOOKUP(B92,Data!D:F,3,FALSE))</f>
        <v>Director of Development</v>
      </c>
      <c r="Z92" t="str">
        <f>IF(VLOOKUP(B92,Resources!A:B,2,FALSE)=0,"",VLOOKUP(B92,Resources!A:B,2,FALSE))</f>
        <v/>
      </c>
    </row>
    <row r="93" spans="1:26">
      <c r="A93" t="s">
        <v>107</v>
      </c>
      <c r="B93" t="s">
        <v>140</v>
      </c>
      <c r="C93" s="10"/>
      <c r="D93" s="10"/>
      <c r="E93" s="10"/>
      <c r="F93" s="10"/>
      <c r="G93" s="10"/>
      <c r="H93" s="10"/>
      <c r="I93" s="10"/>
      <c r="J93" s="10"/>
      <c r="K93" s="10"/>
      <c r="L93" s="10"/>
      <c r="M93" s="10"/>
      <c r="N93" s="10"/>
      <c r="O93" s="10"/>
      <c r="P93" s="10"/>
      <c r="Q93" s="10"/>
      <c r="R93" s="10"/>
      <c r="S93" s="10"/>
      <c r="T93" s="10"/>
      <c r="U93" s="10"/>
      <c r="V93" s="10"/>
      <c r="W93" s="10">
        <v>1</v>
      </c>
      <c r="X93" s="10">
        <v>1</v>
      </c>
      <c r="Y93" s="10" t="str">
        <f>IF(VLOOKUP(B93,Data!D:F,3,FALSE)=0,"",VLOOKUP(B93,Data!D:F,3,FALSE))</f>
        <v>Informations Systems Associate</v>
      </c>
      <c r="Z93" t="str">
        <f>IF(VLOOKUP(B93,Resources!A:B,2,FALSE)=0,"",VLOOKUP(B93,Resources!A:B,2,FALSE))</f>
        <v/>
      </c>
    </row>
    <row r="94" spans="1:26">
      <c r="A94" t="s">
        <v>107</v>
      </c>
      <c r="B94" t="s">
        <v>141</v>
      </c>
      <c r="C94" s="10"/>
      <c r="D94" s="10"/>
      <c r="E94" s="10">
        <v>1</v>
      </c>
      <c r="F94" s="10">
        <v>1</v>
      </c>
      <c r="G94" s="10">
        <v>1</v>
      </c>
      <c r="H94" s="10">
        <v>1</v>
      </c>
      <c r="I94" s="10">
        <v>1</v>
      </c>
      <c r="J94" s="10">
        <v>1</v>
      </c>
      <c r="K94" s="10">
        <v>1</v>
      </c>
      <c r="L94" s="10">
        <v>1</v>
      </c>
      <c r="M94" s="10"/>
      <c r="N94" s="10"/>
      <c r="O94" s="10"/>
      <c r="P94" s="10"/>
      <c r="Q94" s="10"/>
      <c r="R94" s="10"/>
      <c r="S94" s="10"/>
      <c r="T94" s="10"/>
      <c r="U94" s="10"/>
      <c r="V94" s="10"/>
      <c r="W94" s="10"/>
      <c r="X94" s="10"/>
      <c r="Y94" s="10" t="str">
        <f>IF(VLOOKUP(B94,Data!D:F,3,FALSE)=0,"",VLOOKUP(B94,Data!D:F,3,FALSE))</f>
        <v>Director, Coalition Relations</v>
      </c>
      <c r="Z94" t="str">
        <f>IF(VLOOKUP(B94,Resources!A:B,2,FALSE)=0,"",VLOOKUP(B94,Resources!A:B,2,FALSE))</f>
        <v/>
      </c>
    </row>
    <row r="95" spans="1:26">
      <c r="A95" t="s">
        <v>107</v>
      </c>
      <c r="B95" t="s">
        <v>142</v>
      </c>
      <c r="C95" s="10"/>
      <c r="D95" s="10"/>
      <c r="E95" s="10"/>
      <c r="F95" s="10"/>
      <c r="G95" s="10">
        <v>1</v>
      </c>
      <c r="H95" s="10"/>
      <c r="I95" s="10"/>
      <c r="J95" s="10"/>
      <c r="K95" s="10"/>
      <c r="L95" s="10"/>
      <c r="M95" s="10"/>
      <c r="N95" s="10"/>
      <c r="O95" s="10"/>
      <c r="P95" s="10"/>
      <c r="Q95" s="10"/>
      <c r="R95" s="10"/>
      <c r="S95" s="10"/>
      <c r="T95" s="10"/>
      <c r="U95" s="10"/>
      <c r="V95" s="10"/>
      <c r="W95" s="10"/>
      <c r="X95" s="10"/>
      <c r="Y95" s="10" t="str">
        <f>IF(VLOOKUP(B95,Data!D:F,3,FALSE)=0,"",VLOOKUP(B95,Data!D:F,3,FALSE))</f>
        <v xml:space="preserve">Assistant to the Chief Operating Officer </v>
      </c>
      <c r="Z95" t="str">
        <f>IF(VLOOKUP(B95,Resources!A:B,2,FALSE)=0,"",VLOOKUP(B95,Resources!A:B,2,FALSE))</f>
        <v/>
      </c>
    </row>
    <row r="96" spans="1:26">
      <c r="A96" t="s">
        <v>107</v>
      </c>
      <c r="B96" t="s">
        <v>143</v>
      </c>
      <c r="C96" s="10"/>
      <c r="D96" s="10"/>
      <c r="E96" s="10"/>
      <c r="F96" s="10"/>
      <c r="G96" s="10"/>
      <c r="H96" s="10"/>
      <c r="I96" s="10"/>
      <c r="J96" s="10"/>
      <c r="K96" s="10"/>
      <c r="L96" s="10"/>
      <c r="M96" s="10"/>
      <c r="N96" s="10"/>
      <c r="O96" s="10"/>
      <c r="P96" s="10"/>
      <c r="Q96" s="10"/>
      <c r="R96" s="10"/>
      <c r="S96" s="10"/>
      <c r="T96" s="10"/>
      <c r="U96" s="10"/>
      <c r="V96" s="10">
        <v>1</v>
      </c>
      <c r="W96" s="10">
        <v>1</v>
      </c>
      <c r="X96" s="10"/>
      <c r="Y96" s="10" t="str">
        <f>IF(VLOOKUP(B96,Data!D:F,3,FALSE)=0,"",VLOOKUP(B96,Data!D:F,3,FALSE))</f>
        <v>Managing Director of Information Systems</v>
      </c>
      <c r="Z96" t="str">
        <f>IF(VLOOKUP(B96,Resources!A:B,2,FALSE)=0,"",VLOOKUP(B96,Resources!A:B,2,FALSE))</f>
        <v/>
      </c>
    </row>
    <row r="97" spans="1:26">
      <c r="A97" t="s">
        <v>107</v>
      </c>
      <c r="B97" t="s">
        <v>144</v>
      </c>
      <c r="C97" s="10"/>
      <c r="D97" s="10"/>
      <c r="E97" s="10"/>
      <c r="F97" s="10"/>
      <c r="G97" s="10"/>
      <c r="H97" s="10"/>
      <c r="I97" s="10"/>
      <c r="J97" s="10"/>
      <c r="K97" s="10"/>
      <c r="L97" s="10"/>
      <c r="M97" s="10"/>
      <c r="N97" s="10"/>
      <c r="O97" s="10"/>
      <c r="P97" s="10"/>
      <c r="Q97" s="10">
        <v>1</v>
      </c>
      <c r="R97" s="10">
        <v>1</v>
      </c>
      <c r="S97" s="10">
        <v>1</v>
      </c>
      <c r="T97" s="10">
        <v>1</v>
      </c>
      <c r="U97" s="10">
        <v>1</v>
      </c>
      <c r="V97" s="10"/>
      <c r="W97" s="10"/>
      <c r="X97" s="10"/>
      <c r="Y97" s="10" t="str">
        <f>IF(VLOOKUP(B97,Data!D:F,3,FALSE)=0,"",VLOOKUP(B97,Data!D:F,3,FALSE))</f>
        <v>Vice President of Marketing &amp; Communications &amp; Training</v>
      </c>
      <c r="Z97" t="str">
        <f>IF(VLOOKUP(B97,Resources!A:B,2,FALSE)=0,"",VLOOKUP(B97,Resources!A:B,2,FALSE))</f>
        <v/>
      </c>
    </row>
    <row r="98" spans="1:26">
      <c r="A98" t="s">
        <v>107</v>
      </c>
      <c r="B98" t="s">
        <v>145</v>
      </c>
      <c r="C98" s="10"/>
      <c r="D98" s="10"/>
      <c r="E98" s="10"/>
      <c r="F98" s="10"/>
      <c r="G98" s="10"/>
      <c r="H98" s="10"/>
      <c r="I98" s="10"/>
      <c r="J98" s="10"/>
      <c r="K98" s="10"/>
      <c r="L98" s="10">
        <v>1</v>
      </c>
      <c r="M98" s="10"/>
      <c r="N98" s="10"/>
      <c r="O98" s="10"/>
      <c r="P98" s="10"/>
      <c r="Q98" s="10"/>
      <c r="R98" s="10"/>
      <c r="S98" s="10"/>
      <c r="T98" s="10"/>
      <c r="U98" s="10"/>
      <c r="V98" s="10"/>
      <c r="W98" s="10"/>
      <c r="X98" s="10"/>
      <c r="Y98" s="10" t="str">
        <f>IF(VLOOKUP(B98,Data!D:F,3,FALSE)=0,"",VLOOKUP(B98,Data!D:F,3,FALSE))</f>
        <v>Editor &amp; Assistant Director, Atlas Global Initiative</v>
      </c>
      <c r="Z98" t="str">
        <f>IF(VLOOKUP(B98,Resources!A:B,2,FALSE)=0,"",VLOOKUP(B98,Resources!A:B,2,FALSE))</f>
        <v/>
      </c>
    </row>
    <row r="99" spans="1:26">
      <c r="A99" t="s">
        <v>107</v>
      </c>
      <c r="B99" t="s">
        <v>146</v>
      </c>
      <c r="C99" s="10"/>
      <c r="D99" s="10"/>
      <c r="E99" s="10"/>
      <c r="F99" s="10"/>
      <c r="G99" s="10"/>
      <c r="H99" s="10"/>
      <c r="I99" s="10"/>
      <c r="J99" s="10"/>
      <c r="K99" s="10"/>
      <c r="L99" s="10">
        <v>1</v>
      </c>
      <c r="M99" s="10">
        <v>1</v>
      </c>
      <c r="N99" s="10">
        <v>1</v>
      </c>
      <c r="O99" s="10"/>
      <c r="P99" s="10"/>
      <c r="Q99" s="10"/>
      <c r="R99" s="10"/>
      <c r="S99" s="10"/>
      <c r="T99" s="10"/>
      <c r="U99" s="10"/>
      <c r="V99" s="10"/>
      <c r="W99" s="10"/>
      <c r="X99" s="10"/>
      <c r="Y99" s="10" t="str">
        <f>IF(VLOOKUP(B99,Data!D:F,3,FALSE)=0,"",VLOOKUP(B99,Data!D:F,3,FALSE))</f>
        <v>Editor, www.OrdemLivre.org</v>
      </c>
      <c r="Z99" t="str">
        <f>IF(VLOOKUP(B99,Resources!A:B,2,FALSE)=0,"",VLOOKUP(B99,Resources!A:B,2,FALSE))</f>
        <v/>
      </c>
    </row>
    <row r="100" spans="1:26">
      <c r="A100" t="s">
        <v>107</v>
      </c>
      <c r="B100" t="s">
        <v>147</v>
      </c>
      <c r="C100" s="10"/>
      <c r="D100" s="10"/>
      <c r="E100" s="10"/>
      <c r="F100" s="10"/>
      <c r="G100" s="10"/>
      <c r="H100" s="10"/>
      <c r="I100" s="10"/>
      <c r="J100" s="10"/>
      <c r="K100" s="10"/>
      <c r="L100" s="10">
        <v>1</v>
      </c>
      <c r="M100" s="10"/>
      <c r="N100" s="10"/>
      <c r="O100" s="10"/>
      <c r="P100" s="10"/>
      <c r="Q100" s="10"/>
      <c r="R100" s="10"/>
      <c r="S100" s="10"/>
      <c r="T100" s="10"/>
      <c r="U100" s="10"/>
      <c r="V100" s="10"/>
      <c r="W100" s="10"/>
      <c r="X100" s="10"/>
      <c r="Y100" s="10" t="str">
        <f>IF(VLOOKUP(B100,Data!D:F,3,FALSE)=0,"",VLOOKUP(B100,Data!D:F,3,FALSE))</f>
        <v>Editor, Tiandaocn.org (Chinese), Atlas Global Initiative</v>
      </c>
      <c r="Z100" t="str">
        <f>IF(VLOOKUP(B100,Resources!A:B,2,FALSE)=0,"",VLOOKUP(B100,Resources!A:B,2,FALSE))</f>
        <v/>
      </c>
    </row>
    <row r="101" spans="1:26">
      <c r="A101" t="s">
        <v>107</v>
      </c>
      <c r="B101" t="s">
        <v>148</v>
      </c>
      <c r="C101" s="10"/>
      <c r="D101" s="10"/>
      <c r="E101" s="10">
        <v>1</v>
      </c>
      <c r="F101" s="10">
        <v>1</v>
      </c>
      <c r="G101" s="10">
        <v>1</v>
      </c>
      <c r="H101" s="10">
        <v>1</v>
      </c>
      <c r="I101" s="10">
        <v>1</v>
      </c>
      <c r="J101" s="10">
        <v>1</v>
      </c>
      <c r="K101" s="10"/>
      <c r="L101" s="10"/>
      <c r="M101" s="10"/>
      <c r="N101" s="10"/>
      <c r="O101" s="10"/>
      <c r="P101" s="10"/>
      <c r="Q101" s="10"/>
      <c r="R101" s="10"/>
      <c r="S101" s="10"/>
      <c r="T101" s="10"/>
      <c r="U101" s="10"/>
      <c r="V101" s="10"/>
      <c r="W101" s="10"/>
      <c r="X101" s="10"/>
      <c r="Y101" s="10" t="str">
        <f>IF(VLOOKUP(B101,Data!D:F,3,FALSE)=0,"",VLOOKUP(B101,Data!D:F,3,FALSE))</f>
        <v>Director, Public Affairs</v>
      </c>
      <c r="Z101" t="str">
        <f>IF(VLOOKUP(B101,Resources!A:B,2,FALSE)=0,"",VLOOKUP(B101,Resources!A:B,2,FALSE))</f>
        <v/>
      </c>
    </row>
    <row r="102" spans="1:26">
      <c r="A102" t="s">
        <v>107</v>
      </c>
      <c r="B102" t="s">
        <v>149</v>
      </c>
      <c r="C102" s="10"/>
      <c r="D102" s="10"/>
      <c r="E102" s="10"/>
      <c r="F102" s="10"/>
      <c r="G102" s="10"/>
      <c r="H102" s="10"/>
      <c r="I102" s="10"/>
      <c r="J102" s="10"/>
      <c r="K102" s="10"/>
      <c r="L102" s="10"/>
      <c r="M102" s="10"/>
      <c r="N102" s="10"/>
      <c r="O102" s="10"/>
      <c r="P102" s="10"/>
      <c r="Q102" s="10"/>
      <c r="R102" s="10"/>
      <c r="S102" s="10"/>
      <c r="T102" s="10"/>
      <c r="U102" s="10">
        <v>1</v>
      </c>
      <c r="V102" s="10"/>
      <c r="W102" s="10"/>
      <c r="X102" s="10"/>
      <c r="Y102" s="10" t="str">
        <f>IF(VLOOKUP(B102,Data!D:F,3,FALSE)=0,"",VLOOKUP(B102,Data!D:F,3,FALSE))</f>
        <v>Director of Institute Relations and Programs</v>
      </c>
      <c r="Z102" t="str">
        <f>IF(VLOOKUP(B102,Resources!A:B,2,FALSE)=0,"",VLOOKUP(B102,Resources!A:B,2,FALSE))</f>
        <v/>
      </c>
    </row>
    <row r="103" spans="1:26">
      <c r="A103" t="s">
        <v>107</v>
      </c>
      <c r="B103" t="s">
        <v>150</v>
      </c>
      <c r="C103" s="10"/>
      <c r="D103" s="10"/>
      <c r="E103" s="10"/>
      <c r="F103" s="10"/>
      <c r="G103" s="10"/>
      <c r="H103" s="10"/>
      <c r="I103" s="10"/>
      <c r="J103" s="10"/>
      <c r="K103" s="10"/>
      <c r="L103" s="10"/>
      <c r="M103" s="10"/>
      <c r="N103" s="10"/>
      <c r="O103" s="10">
        <v>1</v>
      </c>
      <c r="P103" s="10">
        <v>1</v>
      </c>
      <c r="Q103" s="10">
        <v>1</v>
      </c>
      <c r="R103" s="10">
        <v>1</v>
      </c>
      <c r="S103" s="10">
        <v>1</v>
      </c>
      <c r="T103" s="10">
        <v>1</v>
      </c>
      <c r="U103" s="10"/>
      <c r="V103" s="10"/>
      <c r="W103" s="10"/>
      <c r="X103" s="10"/>
      <c r="Y103" s="10" t="str">
        <f>IF(VLOOKUP(B103,Data!D:F,3,FALSE)=0,"",VLOOKUP(B103,Data!D:F,3,FALSE))</f>
        <v>Director of Institute Relations and Programs</v>
      </c>
      <c r="Z103" t="str">
        <f>IF(VLOOKUP(B103,Resources!A:B,2,FALSE)=0,"",VLOOKUP(B103,Resources!A:B,2,FALSE))</f>
        <v/>
      </c>
    </row>
    <row r="104" spans="1:26">
      <c r="A104" t="s">
        <v>107</v>
      </c>
      <c r="B104" t="s">
        <v>151</v>
      </c>
      <c r="C104" s="10"/>
      <c r="D104" s="10"/>
      <c r="E104" s="10"/>
      <c r="F104" s="10"/>
      <c r="G104" s="10"/>
      <c r="H104" s="10"/>
      <c r="I104" s="10"/>
      <c r="J104" s="10"/>
      <c r="K104" s="10"/>
      <c r="L104" s="10"/>
      <c r="M104" s="10">
        <v>1</v>
      </c>
      <c r="N104" s="10">
        <v>1</v>
      </c>
      <c r="O104" s="10"/>
      <c r="P104" s="10"/>
      <c r="Q104" s="10"/>
      <c r="R104" s="10"/>
      <c r="S104" s="10"/>
      <c r="T104" s="10"/>
      <c r="U104" s="10"/>
      <c r="V104" s="10"/>
      <c r="W104" s="10"/>
      <c r="X104" s="10"/>
      <c r="Y104" s="10" t="str">
        <f>IF(VLOOKUP(B104,Data!D:F,3,FALSE)=0,"",VLOOKUP(B104,Data!D:F,3,FALSE))</f>
        <v>Web &amp; Social Media Manager</v>
      </c>
      <c r="Z104" t="str">
        <f>IF(VLOOKUP(B104,Resources!A:B,2,FALSE)=0,"",VLOOKUP(B104,Resources!A:B,2,FALSE))</f>
        <v/>
      </c>
    </row>
    <row r="105" spans="1:26">
      <c r="A105" t="s">
        <v>107</v>
      </c>
      <c r="B105" t="s">
        <v>152</v>
      </c>
      <c r="C105" s="10"/>
      <c r="D105" s="10"/>
      <c r="E105" s="10"/>
      <c r="F105" s="10"/>
      <c r="G105" s="10"/>
      <c r="H105" s="10"/>
      <c r="I105" s="10"/>
      <c r="J105" s="10"/>
      <c r="K105" s="10"/>
      <c r="L105" s="10"/>
      <c r="M105" s="10"/>
      <c r="N105" s="10"/>
      <c r="O105" s="10"/>
      <c r="P105" s="10"/>
      <c r="Q105" s="10"/>
      <c r="R105" s="10"/>
      <c r="S105" s="10"/>
      <c r="T105" s="10"/>
      <c r="U105" s="10"/>
      <c r="V105" s="10"/>
      <c r="W105" s="10">
        <v>1</v>
      </c>
      <c r="X105" s="10">
        <v>1</v>
      </c>
      <c r="Y105" s="10" t="str">
        <f>IF(VLOOKUP(B105,Data!D:F,3,FALSE)=0,"",VLOOKUP(B105,Data!D:F,3,FALSE))</f>
        <v>Development Associate</v>
      </c>
      <c r="Z105" t="str">
        <f>IF(VLOOKUP(B105,Resources!A:B,2,FALSE)=0,"",VLOOKUP(B105,Resources!A:B,2,FALSE))</f>
        <v/>
      </c>
    </row>
    <row r="106" spans="1:26">
      <c r="A106" t="s">
        <v>107</v>
      </c>
      <c r="B106" t="s">
        <v>153</v>
      </c>
      <c r="C106" s="10"/>
      <c r="D106" s="10"/>
      <c r="E106" s="10"/>
      <c r="F106" s="10"/>
      <c r="G106" s="10"/>
      <c r="H106" s="10"/>
      <c r="I106" s="10"/>
      <c r="J106" s="10"/>
      <c r="K106" s="10"/>
      <c r="L106" s="10">
        <v>1</v>
      </c>
      <c r="M106" s="10"/>
      <c r="N106" s="10"/>
      <c r="O106" s="10"/>
      <c r="P106" s="10"/>
      <c r="Q106" s="10"/>
      <c r="R106" s="10"/>
      <c r="S106" s="10"/>
      <c r="T106" s="10"/>
      <c r="U106" s="10"/>
      <c r="V106" s="10"/>
      <c r="W106" s="10"/>
      <c r="X106" s="10"/>
      <c r="Y106" s="10" t="str">
        <f>IF(VLOOKUP(B106,Data!D:F,3,FALSE)=0,"",VLOOKUP(B106,Data!D:F,3,FALSE))</f>
        <v>Editor, UnMondeLibre.org (French), Atlas Global Initiative</v>
      </c>
      <c r="Z106" t="str">
        <f>IF(VLOOKUP(B106,Resources!A:B,2,FALSE)=0,"",VLOOKUP(B106,Resources!A:B,2,FALSE))</f>
        <v/>
      </c>
    </row>
    <row r="107" spans="1:26">
      <c r="A107" t="s">
        <v>107</v>
      </c>
      <c r="B107" t="s">
        <v>154</v>
      </c>
      <c r="C107" s="10"/>
      <c r="D107" s="10"/>
      <c r="E107" s="10"/>
      <c r="F107" s="10"/>
      <c r="G107" s="10"/>
      <c r="H107" s="10"/>
      <c r="I107" s="10"/>
      <c r="J107" s="10"/>
      <c r="K107" s="10"/>
      <c r="L107" s="10"/>
      <c r="M107" s="10"/>
      <c r="N107" s="10"/>
      <c r="O107" s="10"/>
      <c r="P107" s="10"/>
      <c r="Q107" s="10"/>
      <c r="R107" s="10">
        <v>1</v>
      </c>
      <c r="S107" s="10">
        <v>1</v>
      </c>
      <c r="T107" s="10">
        <v>1</v>
      </c>
      <c r="U107" s="10"/>
      <c r="V107" s="10"/>
      <c r="W107" s="10"/>
      <c r="X107" s="10"/>
      <c r="Y107" s="10" t="str">
        <f>IF(VLOOKUP(B107,Data!D:F,3,FALSE)=0,"",VLOOKUP(B107,Data!D:F,3,FALSE))</f>
        <v>Editor</v>
      </c>
      <c r="Z107" t="str">
        <f>IF(VLOOKUP(B107,Resources!A:B,2,FALSE)=0,"",VLOOKUP(B107,Resources!A:B,2,FALSE))</f>
        <v/>
      </c>
    </row>
    <row r="108" spans="1:26">
      <c r="A108" t="s">
        <v>107</v>
      </c>
      <c r="B108" t="s">
        <v>155</v>
      </c>
      <c r="C108" s="10"/>
      <c r="D108" s="10"/>
      <c r="E108" s="10"/>
      <c r="F108" s="10"/>
      <c r="G108" s="10"/>
      <c r="H108" s="10"/>
      <c r="I108" s="10"/>
      <c r="J108" s="10"/>
      <c r="K108" s="10"/>
      <c r="L108" s="10"/>
      <c r="M108" s="10"/>
      <c r="N108" s="10"/>
      <c r="O108" s="10"/>
      <c r="P108" s="10"/>
      <c r="Q108" s="10"/>
      <c r="R108" s="10"/>
      <c r="S108" s="10"/>
      <c r="T108" s="10"/>
      <c r="U108" s="10"/>
      <c r="V108" s="10">
        <v>1</v>
      </c>
      <c r="W108" s="10">
        <v>1</v>
      </c>
      <c r="X108" s="10"/>
      <c r="Y108" s="10" t="str">
        <f>IF(VLOOKUP(B108,Data!D:F,3,FALSE)=0,"",VLOOKUP(B108,Data!D:F,3,FALSE))</f>
        <v>Institute Relations Manager</v>
      </c>
      <c r="Z108" t="str">
        <f>IF(VLOOKUP(B108,Resources!A:B,2,FALSE)=0,"",VLOOKUP(B108,Resources!A:B,2,FALSE))</f>
        <v/>
      </c>
    </row>
    <row r="109" spans="1:26">
      <c r="A109" t="s">
        <v>107</v>
      </c>
      <c r="B109" t="s">
        <v>156</v>
      </c>
      <c r="C109" s="10"/>
      <c r="D109" s="10"/>
      <c r="E109" s="10"/>
      <c r="F109" s="10"/>
      <c r="G109" s="10"/>
      <c r="H109" s="10"/>
      <c r="I109" s="10"/>
      <c r="J109" s="10"/>
      <c r="K109" s="10"/>
      <c r="L109" s="10"/>
      <c r="M109" s="10">
        <v>1</v>
      </c>
      <c r="N109" s="10">
        <v>1</v>
      </c>
      <c r="O109" s="10">
        <v>1</v>
      </c>
      <c r="P109" s="10"/>
      <c r="Q109" s="10"/>
      <c r="R109" s="10"/>
      <c r="S109" s="10"/>
      <c r="T109" s="10"/>
      <c r="U109" s="10"/>
      <c r="V109" s="10"/>
      <c r="W109" s="10"/>
      <c r="X109" s="10"/>
      <c r="Y109" s="10" t="str">
        <f>IF(VLOOKUP(B109,Data!D:F,3,FALSE)=0,"",VLOOKUP(B109,Data!D:F,3,FALSE))</f>
        <v>Director of Development</v>
      </c>
      <c r="Z109" t="str">
        <f>IF(VLOOKUP(B109,Resources!A:B,2,FALSE)=0,"",VLOOKUP(B109,Resources!A:B,2,FALSE))</f>
        <v/>
      </c>
    </row>
    <row r="110" spans="1:26">
      <c r="A110" t="s">
        <v>107</v>
      </c>
      <c r="B110" t="s">
        <v>157</v>
      </c>
      <c r="C110" s="10"/>
      <c r="D110" s="10"/>
      <c r="E110" s="10"/>
      <c r="F110" s="10"/>
      <c r="G110" s="10"/>
      <c r="H110" s="10"/>
      <c r="I110" s="10"/>
      <c r="J110" s="10"/>
      <c r="K110" s="10"/>
      <c r="L110" s="10"/>
      <c r="M110" s="10"/>
      <c r="N110" s="10"/>
      <c r="O110" s="10">
        <v>1</v>
      </c>
      <c r="P110" s="10">
        <v>1</v>
      </c>
      <c r="Q110" s="10"/>
      <c r="R110" s="10"/>
      <c r="S110" s="10"/>
      <c r="T110" s="10"/>
      <c r="U110" s="10"/>
      <c r="V110" s="10"/>
      <c r="W110" s="10"/>
      <c r="X110" s="10"/>
      <c r="Y110" s="10" t="str">
        <f>IF(VLOOKUP(B110,Data!D:F,3,FALSE)=0,"",VLOOKUP(B110,Data!D:F,3,FALSE))</f>
        <v>Video Fellow</v>
      </c>
      <c r="Z110" t="str">
        <f>IF(VLOOKUP(B110,Resources!A:B,2,FALSE)=0,"",VLOOKUP(B110,Resources!A:B,2,FALSE))</f>
        <v/>
      </c>
    </row>
    <row r="111" spans="1:26">
      <c r="A111" t="s">
        <v>107</v>
      </c>
      <c r="B111" t="s">
        <v>158</v>
      </c>
      <c r="C111" s="10"/>
      <c r="D111" s="10"/>
      <c r="E111" s="10"/>
      <c r="F111" s="10"/>
      <c r="G111" s="10"/>
      <c r="H111" s="10"/>
      <c r="I111" s="10"/>
      <c r="J111" s="10"/>
      <c r="K111" s="10"/>
      <c r="L111" s="10"/>
      <c r="M111" s="10"/>
      <c r="N111" s="10"/>
      <c r="O111" s="10"/>
      <c r="P111" s="10"/>
      <c r="Q111" s="10">
        <v>1</v>
      </c>
      <c r="R111" s="10">
        <v>1</v>
      </c>
      <c r="S111" s="10">
        <v>1</v>
      </c>
      <c r="T111" s="10">
        <v>1</v>
      </c>
      <c r="U111" s="10">
        <v>1</v>
      </c>
      <c r="V111" s="10"/>
      <c r="W111" s="10"/>
      <c r="X111" s="10"/>
      <c r="Y111" s="10" t="str">
        <f>IF(VLOOKUP(B111,Data!D:F,3,FALSE)=0,"",VLOOKUP(B111,Data!D:F,3,FALSE))</f>
        <v>Manager of Outreach and Global Relations</v>
      </c>
      <c r="Z111" t="str">
        <f>IF(VLOOKUP(B111,Resources!A:B,2,FALSE)=0,"",VLOOKUP(B111,Resources!A:B,2,FALSE))</f>
        <v/>
      </c>
    </row>
    <row r="112" spans="1:26">
      <c r="A112" t="s">
        <v>107</v>
      </c>
      <c r="B112" t="s">
        <v>159</v>
      </c>
      <c r="C112" s="10"/>
      <c r="D112" s="10"/>
      <c r="E112" s="10"/>
      <c r="F112" s="10"/>
      <c r="G112" s="10"/>
      <c r="H112" s="10"/>
      <c r="I112" s="10"/>
      <c r="J112" s="10"/>
      <c r="K112" s="10">
        <v>1</v>
      </c>
      <c r="L112" s="10">
        <v>1</v>
      </c>
      <c r="M112" s="10">
        <v>1</v>
      </c>
      <c r="N112" s="10">
        <v>1</v>
      </c>
      <c r="O112" s="10"/>
      <c r="P112" s="10"/>
      <c r="Q112" s="10"/>
      <c r="R112" s="10"/>
      <c r="S112" s="10"/>
      <c r="T112" s="10"/>
      <c r="U112" s="10"/>
      <c r="V112" s="10"/>
      <c r="W112" s="10"/>
      <c r="X112" s="10"/>
      <c r="Y112" s="10" t="str">
        <f>IF(VLOOKUP(B112,Data!D:F,3,FALSE)=0,"",VLOOKUP(B112,Data!D:F,3,FALSE))</f>
        <v>Institute Relations Associate</v>
      </c>
      <c r="Z112" t="str">
        <f>IF(VLOOKUP(B112,Resources!A:B,2,FALSE)=0,"",VLOOKUP(B112,Resources!A:B,2,FALSE))</f>
        <v/>
      </c>
    </row>
    <row r="113" spans="1:26">
      <c r="A113" t="s">
        <v>107</v>
      </c>
      <c r="B113" t="s">
        <v>160</v>
      </c>
      <c r="C113" s="10"/>
      <c r="D113" s="10"/>
      <c r="E113" s="10"/>
      <c r="F113" s="10"/>
      <c r="G113" s="10"/>
      <c r="H113" s="10"/>
      <c r="I113" s="10"/>
      <c r="J113" s="10"/>
      <c r="K113" s="10"/>
      <c r="L113" s="10"/>
      <c r="M113" s="10">
        <v>1</v>
      </c>
      <c r="N113" s="10"/>
      <c r="O113" s="10"/>
      <c r="P113" s="10"/>
      <c r="Q113" s="10"/>
      <c r="R113" s="10"/>
      <c r="S113" s="10"/>
      <c r="T113" s="10"/>
      <c r="U113" s="10"/>
      <c r="V113" s="10"/>
      <c r="W113" s="10"/>
      <c r="X113" s="10"/>
      <c r="Y113" s="10" t="str">
        <f>IF(VLOOKUP(B113,Data!D:F,3,FALSE)=0,"",VLOOKUP(B113,Data!D:F,3,FALSE))</f>
        <v>Vice President of Institute Relations</v>
      </c>
      <c r="Z113" t="str">
        <f>IF(VLOOKUP(B113,Resources!A:B,2,FALSE)=0,"",VLOOKUP(B113,Resources!A:B,2,FALSE))</f>
        <v/>
      </c>
    </row>
    <row r="114" spans="1:26">
      <c r="A114" t="s">
        <v>107</v>
      </c>
      <c r="B114" t="s">
        <v>161</v>
      </c>
      <c r="C114" s="10"/>
      <c r="D114" s="10"/>
      <c r="E114" s="10"/>
      <c r="F114" s="10"/>
      <c r="G114" s="10"/>
      <c r="H114" s="10"/>
      <c r="I114" s="10"/>
      <c r="J114" s="10"/>
      <c r="K114" s="10"/>
      <c r="L114" s="10">
        <v>1</v>
      </c>
      <c r="M114" s="10"/>
      <c r="N114" s="10"/>
      <c r="O114" s="10"/>
      <c r="P114" s="10"/>
      <c r="Q114" s="10"/>
      <c r="R114" s="10"/>
      <c r="S114" s="10"/>
      <c r="T114" s="10"/>
      <c r="U114" s="10"/>
      <c r="V114" s="10"/>
      <c r="W114" s="10"/>
      <c r="X114" s="10"/>
      <c r="Y114" s="10" t="str">
        <f>IF(VLOOKUP(B114,Data!D:F,3,FALSE)=0,"",VLOOKUP(B114,Data!D:F,3,FALSE))</f>
        <v>Editor, Africanliberty.org (English and Swahili), Atlas Global Initiative</v>
      </c>
      <c r="Z114" t="str">
        <f>IF(VLOOKUP(B114,Resources!A:B,2,FALSE)=0,"",VLOOKUP(B114,Resources!A:B,2,FALSE))</f>
        <v/>
      </c>
    </row>
    <row r="115" spans="1:26">
      <c r="A115" t="s">
        <v>107</v>
      </c>
      <c r="B115" t="s">
        <v>162</v>
      </c>
      <c r="C115" s="10"/>
      <c r="D115" s="10"/>
      <c r="E115" s="10"/>
      <c r="F115" s="10"/>
      <c r="G115" s="10"/>
      <c r="H115" s="10"/>
      <c r="I115" s="10"/>
      <c r="J115" s="10"/>
      <c r="K115" s="10"/>
      <c r="L115" s="10"/>
      <c r="M115" s="10">
        <v>1</v>
      </c>
      <c r="N115" s="10">
        <v>1</v>
      </c>
      <c r="O115" s="10">
        <v>1</v>
      </c>
      <c r="P115" s="10">
        <v>1</v>
      </c>
      <c r="Q115" s="10">
        <v>1</v>
      </c>
      <c r="R115" s="10">
        <v>1</v>
      </c>
      <c r="S115" s="10">
        <v>1</v>
      </c>
      <c r="T115" s="10"/>
      <c r="U115" s="10"/>
      <c r="V115" s="10"/>
      <c r="W115" s="10"/>
      <c r="X115" s="10"/>
      <c r="Y115" s="10" t="str">
        <f>IF(VLOOKUP(B115,Data!D:F,3,FALSE)=0,"",VLOOKUP(B115,Data!D:F,3,FALSE))</f>
        <v>Director of Strategic Initiatives</v>
      </c>
      <c r="Z115" t="str">
        <f>IF(VLOOKUP(B115,Resources!A:B,2,FALSE)=0,"",VLOOKUP(B115,Resources!A:B,2,FALSE))</f>
        <v/>
      </c>
    </row>
    <row r="116" spans="1:26">
      <c r="A116" t="s">
        <v>107</v>
      </c>
      <c r="B116" t="s">
        <v>163</v>
      </c>
      <c r="C116" s="10"/>
      <c r="D116" s="10"/>
      <c r="E116" s="10"/>
      <c r="F116" s="10"/>
      <c r="G116" s="10"/>
      <c r="H116" s="10"/>
      <c r="I116" s="10"/>
      <c r="J116" s="10"/>
      <c r="K116" s="10"/>
      <c r="L116" s="10"/>
      <c r="M116" s="10"/>
      <c r="N116" s="10"/>
      <c r="O116" s="10"/>
      <c r="P116" s="10"/>
      <c r="Q116" s="10"/>
      <c r="R116" s="10">
        <v>1</v>
      </c>
      <c r="S116" s="10">
        <v>1</v>
      </c>
      <c r="T116" s="10">
        <v>1</v>
      </c>
      <c r="U116" s="10"/>
      <c r="V116" s="10"/>
      <c r="W116" s="10"/>
      <c r="X116" s="10"/>
      <c r="Y116" s="10" t="str">
        <f>IF(VLOOKUP(B116,Data!D:F,3,FALSE)=0,"",VLOOKUP(B116,Data!D:F,3,FALSE))</f>
        <v>Marketing and Communications Manager</v>
      </c>
      <c r="Z116" t="str">
        <f>IF(VLOOKUP(B116,Resources!A:B,2,FALSE)=0,"",VLOOKUP(B116,Resources!A:B,2,FALSE))</f>
        <v/>
      </c>
    </row>
    <row r="117" spans="1:26">
      <c r="A117" t="s">
        <v>107</v>
      </c>
      <c r="B117" t="s">
        <v>164</v>
      </c>
      <c r="C117" s="10"/>
      <c r="D117" s="10"/>
      <c r="E117" s="10"/>
      <c r="F117" s="10"/>
      <c r="G117" s="10"/>
      <c r="H117" s="10"/>
      <c r="I117" s="10"/>
      <c r="J117" s="10"/>
      <c r="K117" s="10"/>
      <c r="L117" s="10"/>
      <c r="M117" s="10"/>
      <c r="N117" s="10"/>
      <c r="O117" s="10"/>
      <c r="P117" s="10"/>
      <c r="Q117" s="10"/>
      <c r="R117" s="10"/>
      <c r="S117" s="10"/>
      <c r="T117" s="10"/>
      <c r="U117" s="10">
        <v>1</v>
      </c>
      <c r="V117" s="10"/>
      <c r="W117" s="10"/>
      <c r="X117" s="10"/>
      <c r="Y117" s="10" t="str">
        <f>IF(VLOOKUP(B117,Data!D:F,3,FALSE)=0,"",VLOOKUP(B117,Data!D:F,3,FALSE))</f>
        <v>Marketing and Communications Manager</v>
      </c>
      <c r="Z117" t="str">
        <f>IF(VLOOKUP(B117,Resources!A:B,2,FALSE)=0,"",VLOOKUP(B117,Resources!A:B,2,FALSE))</f>
        <v/>
      </c>
    </row>
    <row r="118" spans="1:26">
      <c r="A118" t="s">
        <v>107</v>
      </c>
      <c r="B118" t="s">
        <v>165</v>
      </c>
      <c r="C118" s="10"/>
      <c r="D118" s="10"/>
      <c r="E118" s="10"/>
      <c r="F118" s="10"/>
      <c r="G118" s="10"/>
      <c r="H118" s="10"/>
      <c r="I118" s="10"/>
      <c r="J118" s="10"/>
      <c r="K118" s="10"/>
      <c r="L118" s="10">
        <v>1</v>
      </c>
      <c r="M118" s="10"/>
      <c r="N118" s="10"/>
      <c r="O118" s="10"/>
      <c r="P118" s="10"/>
      <c r="Q118" s="10"/>
      <c r="R118" s="10"/>
      <c r="S118" s="10"/>
      <c r="T118" s="10"/>
      <c r="U118" s="10"/>
      <c r="V118" s="10"/>
      <c r="W118" s="10"/>
      <c r="X118" s="10"/>
      <c r="Y118" s="10" t="str">
        <f>IF(VLOOKUP(B118,Data!D:F,3,FALSE)=0,"",VLOOKUP(B118,Data!D:F,3,FALSE))</f>
        <v>Senior Translator &amp; Editor, Minbaralhurriyya.org (Arabic), Atlas Global Initiative</v>
      </c>
      <c r="Z118" t="str">
        <f>IF(VLOOKUP(B118,Resources!A:B,2,FALSE)=0,"",VLOOKUP(B118,Resources!A:B,2,FALSE))</f>
        <v/>
      </c>
    </row>
    <row r="119" spans="1:26">
      <c r="A119" t="s">
        <v>107</v>
      </c>
      <c r="B119" t="s">
        <v>166</v>
      </c>
      <c r="C119" s="10"/>
      <c r="D119" s="10"/>
      <c r="E119" s="10"/>
      <c r="F119" s="10"/>
      <c r="G119" s="10"/>
      <c r="H119" s="10"/>
      <c r="I119" s="10"/>
      <c r="J119" s="10"/>
      <c r="K119" s="10"/>
      <c r="L119" s="10"/>
      <c r="M119" s="10"/>
      <c r="N119" s="10"/>
      <c r="O119" s="10"/>
      <c r="P119" s="10"/>
      <c r="Q119" s="10"/>
      <c r="R119" s="10"/>
      <c r="S119" s="10"/>
      <c r="T119" s="10"/>
      <c r="U119" s="10"/>
      <c r="V119" s="10">
        <v>1</v>
      </c>
      <c r="W119" s="10">
        <v>1</v>
      </c>
      <c r="X119" s="10">
        <v>1</v>
      </c>
      <c r="Y119" s="10" t="str">
        <f>IF(VLOOKUP(B119,Data!D:F,3,FALSE)=0,"",VLOOKUP(B119,Data!D:F,3,FALSE))</f>
        <v>Institute Relations Manager</v>
      </c>
      <c r="Z119" t="str">
        <f>IF(VLOOKUP(B119,Resources!A:B,2,FALSE)=0,"",VLOOKUP(B119,Resources!A:B,2,FALSE))</f>
        <v/>
      </c>
    </row>
    <row r="120" spans="1:26">
      <c r="A120" t="s">
        <v>107</v>
      </c>
      <c r="B120" t="s">
        <v>167</v>
      </c>
      <c r="C120" s="10"/>
      <c r="D120" s="10"/>
      <c r="E120" s="10"/>
      <c r="F120" s="10"/>
      <c r="G120" s="10"/>
      <c r="H120" s="10"/>
      <c r="I120" s="10"/>
      <c r="J120" s="10"/>
      <c r="K120" s="10"/>
      <c r="L120" s="10"/>
      <c r="M120" s="10"/>
      <c r="N120" s="10"/>
      <c r="O120" s="10"/>
      <c r="P120" s="10"/>
      <c r="Q120" s="10"/>
      <c r="R120" s="10"/>
      <c r="S120" s="10"/>
      <c r="T120" s="10"/>
      <c r="U120" s="10"/>
      <c r="V120" s="10">
        <v>1</v>
      </c>
      <c r="W120" s="10">
        <v>1</v>
      </c>
      <c r="X120" s="10"/>
      <c r="Y120" s="10" t="str">
        <f>IF(VLOOKUP(B120,Data!D:F,3,FALSE)=0,"",VLOOKUP(B120,Data!D:F,3,FALSE))</f>
        <v>Office Manager</v>
      </c>
      <c r="Z120" t="str">
        <f>IF(VLOOKUP(B120,Resources!A:B,2,FALSE)=0,"",VLOOKUP(B120,Resources!A:B,2,FALSE))</f>
        <v/>
      </c>
    </row>
    <row r="121" spans="1:26">
      <c r="A121" t="s">
        <v>107</v>
      </c>
      <c r="B121" t="s">
        <v>168</v>
      </c>
      <c r="C121" s="10"/>
      <c r="D121" s="10"/>
      <c r="E121" s="10"/>
      <c r="F121" s="10"/>
      <c r="G121" s="10"/>
      <c r="H121" s="10"/>
      <c r="I121" s="10"/>
      <c r="J121" s="10"/>
      <c r="K121" s="10"/>
      <c r="L121" s="10"/>
      <c r="M121" s="10"/>
      <c r="N121" s="10"/>
      <c r="O121" s="10"/>
      <c r="P121" s="10"/>
      <c r="Q121" s="10">
        <v>1</v>
      </c>
      <c r="R121" s="10">
        <v>1</v>
      </c>
      <c r="S121" s="10">
        <v>1</v>
      </c>
      <c r="T121" s="10">
        <v>1</v>
      </c>
      <c r="U121" s="10"/>
      <c r="V121" s="10"/>
      <c r="W121" s="10"/>
      <c r="X121" s="10"/>
      <c r="Y121" s="10" t="str">
        <f>IF(VLOOKUP(B121,Data!D:F,3,FALSE)=0,"",VLOOKUP(B121,Data!D:F,3,FALSE))</f>
        <v>Operations Associate</v>
      </c>
      <c r="Z121" t="str">
        <f>IF(VLOOKUP(B121,Resources!A:B,2,FALSE)=0,"",VLOOKUP(B121,Resources!A:B,2,FALSE))</f>
        <v/>
      </c>
    </row>
    <row r="122" spans="1:26">
      <c r="A122" t="s">
        <v>107</v>
      </c>
      <c r="B122" t="s">
        <v>169</v>
      </c>
      <c r="C122" s="10"/>
      <c r="D122" s="10"/>
      <c r="E122" s="10"/>
      <c r="F122" s="10"/>
      <c r="G122" s="10"/>
      <c r="H122" s="10"/>
      <c r="I122" s="10"/>
      <c r="J122" s="10"/>
      <c r="K122" s="10"/>
      <c r="L122" s="10"/>
      <c r="M122" s="10"/>
      <c r="N122" s="10"/>
      <c r="O122" s="10"/>
      <c r="P122" s="10"/>
      <c r="Q122" s="10"/>
      <c r="R122" s="10"/>
      <c r="S122" s="10"/>
      <c r="T122" s="10"/>
      <c r="U122" s="10"/>
      <c r="V122" s="10">
        <v>1</v>
      </c>
      <c r="W122" s="10">
        <v>1</v>
      </c>
      <c r="X122" s="10">
        <v>1</v>
      </c>
      <c r="Y122" s="10" t="str">
        <f>IF(VLOOKUP(B122,Data!D:F,3,FALSE)=0,"",VLOOKUP(B122,Data!D:F,3,FALSE))</f>
        <v>Institute Relations Manager</v>
      </c>
      <c r="Z122" t="str">
        <f>IF(VLOOKUP(B122,Resources!A:B,2,FALSE)=0,"",VLOOKUP(B122,Resources!A:B,2,FALSE))</f>
        <v/>
      </c>
    </row>
    <row r="123" spans="1:26">
      <c r="A123" t="s">
        <v>107</v>
      </c>
      <c r="B123" t="s">
        <v>170</v>
      </c>
      <c r="C123" s="10"/>
      <c r="D123" s="10"/>
      <c r="E123" s="10"/>
      <c r="F123" s="10"/>
      <c r="G123" s="10"/>
      <c r="H123" s="10"/>
      <c r="I123" s="10"/>
      <c r="J123" s="10"/>
      <c r="K123" s="10"/>
      <c r="L123" s="10"/>
      <c r="M123" s="10"/>
      <c r="N123" s="10"/>
      <c r="O123" s="10"/>
      <c r="P123" s="10"/>
      <c r="Q123" s="10"/>
      <c r="R123" s="10"/>
      <c r="S123" s="10"/>
      <c r="T123" s="10"/>
      <c r="U123" s="10"/>
      <c r="V123" s="10"/>
      <c r="W123" s="10"/>
      <c r="X123" s="10">
        <v>1</v>
      </c>
      <c r="Y123" s="10" t="str">
        <f>IF(VLOOKUP(B123,Data!D:F,3,FALSE)=0,"",VLOOKUP(B123,Data!D:F,3,FALSE))</f>
        <v>Events Associate</v>
      </c>
      <c r="Z123" t="str">
        <f>IF(VLOOKUP(B123,Resources!A:B,2,FALSE)=0,"",VLOOKUP(B123,Resources!A:B,2,FALSE))</f>
        <v/>
      </c>
    </row>
    <row r="124" spans="1:26">
      <c r="A124" t="s">
        <v>107</v>
      </c>
      <c r="B124" t="s">
        <v>171</v>
      </c>
      <c r="C124" s="10"/>
      <c r="D124" s="10"/>
      <c r="E124" s="10"/>
      <c r="F124" s="10"/>
      <c r="G124" s="10"/>
      <c r="H124" s="10"/>
      <c r="I124" s="10"/>
      <c r="J124" s="10"/>
      <c r="K124" s="10"/>
      <c r="L124" s="10"/>
      <c r="M124" s="10"/>
      <c r="N124" s="10"/>
      <c r="O124" s="10"/>
      <c r="P124" s="10"/>
      <c r="Q124" s="10"/>
      <c r="R124" s="10"/>
      <c r="S124" s="10"/>
      <c r="T124" s="10"/>
      <c r="U124" s="10"/>
      <c r="V124" s="10"/>
      <c r="W124" s="10">
        <v>1</v>
      </c>
      <c r="X124" s="10">
        <v>1</v>
      </c>
      <c r="Y124" s="10" t="str">
        <f>IF(VLOOKUP(B124,Data!D:F,3,FALSE)=0,"",VLOOKUP(B124,Data!D:F,3,FALSE))</f>
        <v>Institute Relations Manager</v>
      </c>
      <c r="Z124" t="str">
        <f>IF(VLOOKUP(B124,Resources!A:B,2,FALSE)=0,"",VLOOKUP(B124,Resources!A:B,2,FALSE))</f>
        <v/>
      </c>
    </row>
    <row r="125" spans="1:26">
      <c r="A125" t="s">
        <v>107</v>
      </c>
      <c r="B125" t="s">
        <v>172</v>
      </c>
      <c r="C125" s="10"/>
      <c r="D125" s="10"/>
      <c r="E125" s="10"/>
      <c r="F125" s="10"/>
      <c r="G125" s="10"/>
      <c r="H125" s="10"/>
      <c r="I125" s="10"/>
      <c r="J125" s="10"/>
      <c r="K125" s="10"/>
      <c r="L125" s="10"/>
      <c r="M125" s="10"/>
      <c r="N125" s="10"/>
      <c r="O125" s="10">
        <v>1</v>
      </c>
      <c r="P125" s="10">
        <v>1</v>
      </c>
      <c r="Q125" s="10">
        <v>1</v>
      </c>
      <c r="R125" s="10"/>
      <c r="S125" s="10"/>
      <c r="T125" s="10"/>
      <c r="U125" s="10"/>
      <c r="V125" s="10"/>
      <c r="W125" s="10"/>
      <c r="X125" s="10"/>
      <c r="Y125" s="10" t="str">
        <f>IF(VLOOKUP(B125,Data!D:F,3,FALSE)=0,"",VLOOKUP(B125,Data!D:F,3,FALSE))</f>
        <v>Communications Manager</v>
      </c>
      <c r="Z125" t="str">
        <f>IF(VLOOKUP(B125,Resources!A:B,2,FALSE)=0,"",VLOOKUP(B125,Resources!A:B,2,FALSE))</f>
        <v/>
      </c>
    </row>
    <row r="126" spans="1:26">
      <c r="A126" t="s">
        <v>107</v>
      </c>
      <c r="B126" t="s">
        <v>173</v>
      </c>
      <c r="C126" s="10"/>
      <c r="D126" s="10"/>
      <c r="E126" s="10"/>
      <c r="F126" s="10"/>
      <c r="G126" s="10"/>
      <c r="H126" s="10"/>
      <c r="I126" s="10"/>
      <c r="J126" s="10"/>
      <c r="K126" s="10"/>
      <c r="L126" s="10"/>
      <c r="M126" s="10"/>
      <c r="N126" s="10"/>
      <c r="O126" s="10"/>
      <c r="P126" s="10"/>
      <c r="Q126" s="10"/>
      <c r="R126" s="10"/>
      <c r="S126" s="10"/>
      <c r="T126" s="10"/>
      <c r="U126" s="10">
        <v>1</v>
      </c>
      <c r="V126" s="10">
        <v>1</v>
      </c>
      <c r="W126" s="10">
        <v>1</v>
      </c>
      <c r="X126" s="10">
        <v>1</v>
      </c>
      <c r="Y126" s="10" t="str">
        <f>IF(VLOOKUP(B126,Data!D:F,3,FALSE)=0,"",VLOOKUP(B126,Data!D:F,3,FALSE))</f>
        <v>Associate Director of Events</v>
      </c>
      <c r="Z126" t="str">
        <f>IF(VLOOKUP(B126,Resources!A:B,2,FALSE)=0,"",VLOOKUP(B126,Resources!A:B,2,FALSE))</f>
        <v/>
      </c>
    </row>
    <row r="127" spans="1:26">
      <c r="A127" t="s">
        <v>107</v>
      </c>
      <c r="B127" t="s">
        <v>174</v>
      </c>
      <c r="C127" s="10"/>
      <c r="D127" s="10"/>
      <c r="E127" s="10"/>
      <c r="F127" s="10"/>
      <c r="G127" s="10"/>
      <c r="H127" s="10"/>
      <c r="I127" s="10"/>
      <c r="J127" s="10"/>
      <c r="K127" s="10"/>
      <c r="L127" s="10"/>
      <c r="M127" s="10">
        <v>1</v>
      </c>
      <c r="N127" s="10">
        <v>1</v>
      </c>
      <c r="O127" s="10"/>
      <c r="P127" s="10"/>
      <c r="Q127" s="10"/>
      <c r="R127" s="10"/>
      <c r="S127" s="10"/>
      <c r="T127" s="10"/>
      <c r="U127" s="10"/>
      <c r="V127" s="10"/>
      <c r="W127" s="10"/>
      <c r="X127" s="10"/>
      <c r="Y127" s="10" t="str">
        <f>IF(VLOOKUP(B127,Data!D:F,3,FALSE)=0,"",VLOOKUP(B127,Data!D:F,3,FALSE))</f>
        <v>Vice President of Communications</v>
      </c>
      <c r="Z127" t="str">
        <f>IF(VLOOKUP(B127,Resources!A:B,2,FALSE)=0,"",VLOOKUP(B127,Resources!A:B,2,FALSE))</f>
        <v/>
      </c>
    </row>
    <row r="128" spans="1:26">
      <c r="A128" t="s">
        <v>107</v>
      </c>
      <c r="B128" t="s">
        <v>175</v>
      </c>
      <c r="C128" s="10"/>
      <c r="D128" s="10"/>
      <c r="E128" s="10"/>
      <c r="F128" s="10"/>
      <c r="G128" s="10"/>
      <c r="H128" s="10"/>
      <c r="I128" s="10"/>
      <c r="J128" s="10"/>
      <c r="K128" s="10"/>
      <c r="L128" s="10"/>
      <c r="M128" s="10"/>
      <c r="N128" s="10"/>
      <c r="O128" s="10"/>
      <c r="P128" s="10"/>
      <c r="Q128" s="10"/>
      <c r="R128" s="10">
        <v>1</v>
      </c>
      <c r="S128" s="10">
        <v>1</v>
      </c>
      <c r="T128" s="10">
        <v>1</v>
      </c>
      <c r="U128" s="10">
        <v>1</v>
      </c>
      <c r="V128" s="10"/>
      <c r="W128" s="10"/>
      <c r="X128" s="10"/>
      <c r="Y128" s="10" t="str">
        <f>IF(VLOOKUP(B128,Data!D:F,3,FALSE)=0,"",VLOOKUP(B128,Data!D:F,3,FALSE))</f>
        <v>IT Manager</v>
      </c>
      <c r="Z128" t="str">
        <f>IF(VLOOKUP(B128,Resources!A:B,2,FALSE)=0,"",VLOOKUP(B128,Resources!A:B,2,FALSE))</f>
        <v/>
      </c>
    </row>
    <row r="129" spans="1:26">
      <c r="A129" t="s">
        <v>107</v>
      </c>
      <c r="B129" t="s">
        <v>176</v>
      </c>
      <c r="C129" s="10"/>
      <c r="D129" s="10"/>
      <c r="E129" s="10"/>
      <c r="F129" s="10"/>
      <c r="G129" s="10"/>
      <c r="H129" s="10"/>
      <c r="I129" s="10"/>
      <c r="J129" s="10"/>
      <c r="K129" s="10"/>
      <c r="L129" s="10"/>
      <c r="M129" s="10"/>
      <c r="N129" s="10"/>
      <c r="O129" s="10"/>
      <c r="P129" s="10"/>
      <c r="Q129" s="10"/>
      <c r="R129" s="10"/>
      <c r="S129" s="10"/>
      <c r="T129" s="10"/>
      <c r="U129" s="10">
        <v>1</v>
      </c>
      <c r="V129" s="10"/>
      <c r="W129" s="10"/>
      <c r="X129" s="10"/>
      <c r="Y129" s="10" t="str">
        <f>IF(VLOOKUP(B129,Data!D:F,3,FALSE)=0,"",VLOOKUP(B129,Data!D:F,3,FALSE))</f>
        <v>Vice President of Finance and Administration</v>
      </c>
      <c r="Z129" t="str">
        <f>IF(VLOOKUP(B129,Resources!A:B,2,FALSE)=0,"",VLOOKUP(B129,Resources!A:B,2,FALSE))</f>
        <v/>
      </c>
    </row>
    <row r="130" spans="1:26">
      <c r="A130" t="s">
        <v>107</v>
      </c>
      <c r="B130" t="s">
        <v>177</v>
      </c>
      <c r="C130" s="10">
        <v>1</v>
      </c>
      <c r="D130" s="10">
        <v>1</v>
      </c>
      <c r="E130" s="10">
        <v>1</v>
      </c>
      <c r="F130" s="10">
        <v>1</v>
      </c>
      <c r="G130" s="10">
        <v>1</v>
      </c>
      <c r="H130" s="10">
        <v>1</v>
      </c>
      <c r="I130" s="10">
        <v>1</v>
      </c>
      <c r="J130" s="10">
        <v>1</v>
      </c>
      <c r="K130" s="10">
        <v>1</v>
      </c>
      <c r="L130" s="10">
        <v>1</v>
      </c>
      <c r="M130" s="10"/>
      <c r="N130" s="10"/>
      <c r="O130" s="10"/>
      <c r="P130" s="10"/>
      <c r="Q130" s="10"/>
      <c r="R130" s="10"/>
      <c r="S130" s="10"/>
      <c r="T130" s="10"/>
      <c r="U130" s="10"/>
      <c r="V130" s="10"/>
      <c r="W130" s="10"/>
      <c r="X130" s="10"/>
      <c r="Y130" s="10" t="str">
        <f>IF(VLOOKUP(B130,Data!D:F,3,FALSE)=0,"",VLOOKUP(B130,Data!D:F,3,FALSE))</f>
        <v>Vice President for Institute Relations</v>
      </c>
      <c r="Z130" t="str">
        <f>IF(VLOOKUP(B130,Resources!A:B,2,FALSE)=0,"",VLOOKUP(B130,Resources!A:B,2,FALSE))</f>
        <v>https://www.sourcewatch.org/index.php?title=Jo_Kwong</v>
      </c>
    </row>
    <row r="131" spans="1:26">
      <c r="A131" t="s">
        <v>107</v>
      </c>
      <c r="B131" t="s">
        <v>178</v>
      </c>
      <c r="C131" s="10"/>
      <c r="D131" s="10"/>
      <c r="E131" s="10"/>
      <c r="F131" s="10"/>
      <c r="G131" s="10"/>
      <c r="H131" s="10"/>
      <c r="I131" s="10"/>
      <c r="J131" s="10"/>
      <c r="K131" s="10"/>
      <c r="L131" s="10"/>
      <c r="M131" s="10"/>
      <c r="N131" s="10"/>
      <c r="O131" s="10"/>
      <c r="P131" s="10"/>
      <c r="Q131" s="10"/>
      <c r="R131" s="10">
        <v>1</v>
      </c>
      <c r="S131" s="10">
        <v>1</v>
      </c>
      <c r="T131" s="10"/>
      <c r="U131" s="10"/>
      <c r="V131" s="10"/>
      <c r="W131" s="10"/>
      <c r="X131" s="10"/>
      <c r="Y131" s="10" t="str">
        <f>IF(VLOOKUP(B131,Data!D:F,3,FALSE)=0,"",VLOOKUP(B131,Data!D:F,3,FALSE))</f>
        <v>Sound Money Project Editor / Grants and Awards Associate</v>
      </c>
      <c r="Z131" t="str">
        <f>IF(VLOOKUP(B131,Resources!A:B,2,FALSE)=0,"",VLOOKUP(B131,Resources!A:B,2,FALSE))</f>
        <v/>
      </c>
    </row>
    <row r="132" spans="1:26">
      <c r="A132" t="s">
        <v>107</v>
      </c>
      <c r="B132" t="s">
        <v>44</v>
      </c>
      <c r="C132" s="10"/>
      <c r="D132" s="10"/>
      <c r="E132" s="10"/>
      <c r="F132" s="10"/>
      <c r="G132" s="10"/>
      <c r="H132" s="10"/>
      <c r="I132" s="10"/>
      <c r="J132" s="10"/>
      <c r="K132" s="10"/>
      <c r="L132" s="10"/>
      <c r="M132" s="10"/>
      <c r="N132" s="10"/>
      <c r="O132" s="10"/>
      <c r="P132" s="10"/>
      <c r="Q132" s="10"/>
      <c r="R132" s="10"/>
      <c r="S132" s="10"/>
      <c r="T132" s="10"/>
      <c r="U132" s="10"/>
      <c r="V132" s="10"/>
      <c r="W132" s="10">
        <v>1</v>
      </c>
      <c r="X132" s="10">
        <v>1</v>
      </c>
      <c r="Y132" s="10" t="str">
        <f>IF(VLOOKUP(B132,Data!D:F,3,FALSE)=0,"",VLOOKUP(B132,Data!D:F,3,FALSE))</f>
        <v>Director, Center for U.S. and Canada</v>
      </c>
      <c r="Z132" t="str">
        <f>IF(VLOOKUP(B132,Resources!A:B,2,FALSE)=0,"",VLOOKUP(B132,Resources!A:B,2,FALSE))</f>
        <v>https://www.sourcewatch.org/index.php/John_Tillman</v>
      </c>
    </row>
    <row r="133" spans="1:26">
      <c r="A133" t="s">
        <v>107</v>
      </c>
      <c r="B133" t="s">
        <v>179</v>
      </c>
      <c r="C133" s="10"/>
      <c r="D133" s="10"/>
      <c r="E133" s="10"/>
      <c r="F133" s="10"/>
      <c r="G133" s="10"/>
      <c r="H133" s="10"/>
      <c r="I133" s="10"/>
      <c r="J133" s="10"/>
      <c r="K133" s="10"/>
      <c r="L133" s="10">
        <v>1</v>
      </c>
      <c r="M133" s="10">
        <v>1</v>
      </c>
      <c r="N133" s="10">
        <v>1</v>
      </c>
      <c r="O133" s="10"/>
      <c r="P133" s="10"/>
      <c r="Q133" s="10"/>
      <c r="R133" s="10"/>
      <c r="S133" s="10"/>
      <c r="T133" s="10"/>
      <c r="U133" s="10"/>
      <c r="V133" s="10"/>
      <c r="W133" s="10"/>
      <c r="X133" s="10"/>
      <c r="Y133" s="10" t="str">
        <f>IF(VLOOKUP(B133,Data!D:F,3,FALSE)=0,"",VLOOKUP(B133,Data!D:F,3,FALSE))</f>
        <v>Institute Relations Director</v>
      </c>
      <c r="Z133" t="str">
        <f>IF(VLOOKUP(B133,Resources!A:B,2,FALSE)=0,"",VLOOKUP(B133,Resources!A:B,2,FALSE))</f>
        <v/>
      </c>
    </row>
    <row r="134" spans="1:26">
      <c r="A134" t="s">
        <v>107</v>
      </c>
      <c r="B134" t="s">
        <v>180</v>
      </c>
      <c r="C134" s="10">
        <v>1</v>
      </c>
      <c r="D134" s="10">
        <v>1</v>
      </c>
      <c r="E134" s="10">
        <v>1</v>
      </c>
      <c r="F134" s="10">
        <v>1</v>
      </c>
      <c r="G134" s="10">
        <v>1</v>
      </c>
      <c r="H134" s="10"/>
      <c r="I134" s="10"/>
      <c r="J134" s="10"/>
      <c r="K134" s="10"/>
      <c r="L134" s="10"/>
      <c r="M134" s="10"/>
      <c r="N134" s="10"/>
      <c r="O134" s="10"/>
      <c r="P134" s="10"/>
      <c r="Q134" s="10"/>
      <c r="R134" s="10"/>
      <c r="S134" s="10"/>
      <c r="T134" s="10"/>
      <c r="U134" s="10"/>
      <c r="V134" s="10"/>
      <c r="W134" s="10"/>
      <c r="X134" s="10"/>
      <c r="Y134" s="10" t="str">
        <f>IF(VLOOKUP(B134,Data!D:F,3,FALSE)=0,"",VLOOKUP(B134,Data!D:F,3,FALSE))</f>
        <v xml:space="preserve">Office Manager </v>
      </c>
      <c r="Z134" t="str">
        <f>IF(VLOOKUP(B134,Resources!A:B,2,FALSE)=0,"",VLOOKUP(B134,Resources!A:B,2,FALSE))</f>
        <v/>
      </c>
    </row>
    <row r="135" spans="1:26">
      <c r="A135" t="s">
        <v>107</v>
      </c>
      <c r="B135" t="s">
        <v>181</v>
      </c>
      <c r="C135" s="10"/>
      <c r="D135" s="10"/>
      <c r="E135" s="10"/>
      <c r="F135" s="10"/>
      <c r="G135" s="10"/>
      <c r="H135" s="10"/>
      <c r="I135" s="10"/>
      <c r="J135" s="10"/>
      <c r="K135" s="10"/>
      <c r="L135" s="10">
        <v>1</v>
      </c>
      <c r="M135" s="10"/>
      <c r="N135" s="10"/>
      <c r="O135" s="10"/>
      <c r="P135" s="10"/>
      <c r="Q135" s="10"/>
      <c r="R135" s="10"/>
      <c r="S135" s="10"/>
      <c r="T135" s="10"/>
      <c r="U135" s="10"/>
      <c r="V135" s="10"/>
      <c r="W135" s="10"/>
      <c r="X135" s="10"/>
      <c r="Y135" s="10" t="str">
        <f>IF(VLOOKUP(B135,Data!D:F,3,FALSE)=0,"",VLOOKUP(B135,Data!D:F,3,FALSE))</f>
        <v>Institute Relations, Asia</v>
      </c>
      <c r="Z135" t="str">
        <f>IF(VLOOKUP(B135,Resources!A:B,2,FALSE)=0,"",VLOOKUP(B135,Resources!A:B,2,FALSE))</f>
        <v/>
      </c>
    </row>
    <row r="136" spans="1:26">
      <c r="A136" t="s">
        <v>107</v>
      </c>
      <c r="B136" t="s">
        <v>182</v>
      </c>
      <c r="C136" s="10"/>
      <c r="D136" s="10">
        <v>1</v>
      </c>
      <c r="E136" s="10"/>
      <c r="F136" s="10"/>
      <c r="G136" s="10"/>
      <c r="H136" s="10"/>
      <c r="I136" s="10"/>
      <c r="J136" s="10"/>
      <c r="K136" s="10"/>
      <c r="L136" s="10"/>
      <c r="M136" s="10"/>
      <c r="N136" s="10"/>
      <c r="O136" s="10"/>
      <c r="P136" s="10"/>
      <c r="Q136" s="10"/>
      <c r="R136" s="10"/>
      <c r="S136" s="10"/>
      <c r="T136" s="10"/>
      <c r="U136" s="10"/>
      <c r="V136" s="10"/>
      <c r="W136" s="10"/>
      <c r="X136" s="10"/>
      <c r="Y136" s="10" t="str">
        <f>IF(VLOOKUP(B136,Data!D:F,3,FALSE)=0,"",VLOOKUP(B136,Data!D:F,3,FALSE))</f>
        <v>Director of Latin American Affairs</v>
      </c>
      <c r="Z136" t="str">
        <f>IF(VLOOKUP(B136,Resources!A:B,2,FALSE)=0,"",VLOOKUP(B136,Resources!A:B,2,FALSE))</f>
        <v/>
      </c>
    </row>
    <row r="137" spans="1:26">
      <c r="A137" t="s">
        <v>107</v>
      </c>
      <c r="B137" t="s">
        <v>183</v>
      </c>
      <c r="C137" s="10"/>
      <c r="D137" s="10"/>
      <c r="E137" s="10"/>
      <c r="F137" s="10"/>
      <c r="G137" s="10"/>
      <c r="H137" s="10"/>
      <c r="I137" s="10"/>
      <c r="J137" s="10"/>
      <c r="K137" s="10"/>
      <c r="L137" s="10"/>
      <c r="M137" s="10"/>
      <c r="N137" s="10"/>
      <c r="O137" s="10"/>
      <c r="P137" s="10"/>
      <c r="Q137" s="10"/>
      <c r="R137" s="10"/>
      <c r="S137" s="10"/>
      <c r="T137" s="10">
        <v>1</v>
      </c>
      <c r="U137" s="10"/>
      <c r="V137" s="10"/>
      <c r="W137" s="10"/>
      <c r="X137" s="10"/>
      <c r="Y137" s="10" t="str">
        <f>IF(VLOOKUP(B137,Data!D:F,3,FALSE)=0,"",VLOOKUP(B137,Data!D:F,3,FALSE))</f>
        <v>Office Manager</v>
      </c>
      <c r="Z137" t="str">
        <f>IF(VLOOKUP(B137,Resources!A:B,2,FALSE)=0,"",VLOOKUP(B137,Resources!A:B,2,FALSE))</f>
        <v/>
      </c>
    </row>
    <row r="138" spans="1:26">
      <c r="A138" t="s">
        <v>107</v>
      </c>
      <c r="B138" t="s">
        <v>184</v>
      </c>
      <c r="C138" s="10"/>
      <c r="D138" s="10"/>
      <c r="E138" s="10"/>
      <c r="F138" s="10"/>
      <c r="G138" s="10"/>
      <c r="H138" s="10"/>
      <c r="I138" s="10"/>
      <c r="J138" s="10"/>
      <c r="K138" s="10"/>
      <c r="L138" s="10"/>
      <c r="M138" s="10"/>
      <c r="N138" s="10"/>
      <c r="O138" s="10"/>
      <c r="P138" s="10"/>
      <c r="Q138" s="10"/>
      <c r="R138" s="10"/>
      <c r="S138" s="10"/>
      <c r="T138" s="10"/>
      <c r="U138" s="10"/>
      <c r="V138" s="10">
        <v>1</v>
      </c>
      <c r="W138" s="10">
        <v>1</v>
      </c>
      <c r="X138" s="10">
        <v>1</v>
      </c>
      <c r="Y138" s="10" t="str">
        <f>IF(VLOOKUP(B138,Data!D:F,3,FALSE)=0,"",VLOOKUP(B138,Data!D:F,3,FALSE))</f>
        <v>Donor Relations Manager</v>
      </c>
      <c r="Z138" t="str">
        <f>IF(VLOOKUP(B138,Resources!A:B,2,FALSE)=0,"",VLOOKUP(B138,Resources!A:B,2,FALSE))</f>
        <v/>
      </c>
    </row>
    <row r="139" spans="1:26">
      <c r="A139" t="s">
        <v>107</v>
      </c>
      <c r="B139" t="s">
        <v>185</v>
      </c>
      <c r="C139" s="10"/>
      <c r="D139" s="10"/>
      <c r="E139" s="10"/>
      <c r="F139" s="10"/>
      <c r="G139" s="10"/>
      <c r="H139" s="10"/>
      <c r="I139" s="10"/>
      <c r="J139" s="10"/>
      <c r="K139" s="10"/>
      <c r="L139" s="10"/>
      <c r="M139" s="10"/>
      <c r="N139" s="10"/>
      <c r="O139" s="10"/>
      <c r="P139" s="10"/>
      <c r="Q139" s="10"/>
      <c r="R139" s="10">
        <v>1</v>
      </c>
      <c r="S139" s="10">
        <v>1</v>
      </c>
      <c r="T139" s="10">
        <v>1</v>
      </c>
      <c r="U139" s="10">
        <v>1</v>
      </c>
      <c r="V139" s="10">
        <v>1</v>
      </c>
      <c r="W139" s="10">
        <v>1</v>
      </c>
      <c r="X139" s="10">
        <v>1</v>
      </c>
      <c r="Y139" s="10" t="str">
        <f>IF(VLOOKUP(B139,Data!D:F,3,FALSE)=0,"",VLOOKUP(B139,Data!D:F,3,FALSE))</f>
        <v>Vice President of Operations</v>
      </c>
      <c r="Z139" t="str">
        <f>IF(VLOOKUP(B139,Resources!A:B,2,FALSE)=0,"",VLOOKUP(B139,Resources!A:B,2,FALSE))</f>
        <v/>
      </c>
    </row>
    <row r="140" spans="1:26">
      <c r="A140" t="s">
        <v>107</v>
      </c>
      <c r="B140" t="s">
        <v>186</v>
      </c>
      <c r="C140" s="10"/>
      <c r="D140" s="10"/>
      <c r="E140" s="10"/>
      <c r="F140" s="10"/>
      <c r="G140" s="10"/>
      <c r="H140" s="10"/>
      <c r="I140" s="10"/>
      <c r="J140" s="10"/>
      <c r="K140" s="10"/>
      <c r="L140" s="10"/>
      <c r="M140" s="10">
        <v>1</v>
      </c>
      <c r="N140" s="10">
        <v>1</v>
      </c>
      <c r="O140" s="10"/>
      <c r="P140" s="10"/>
      <c r="Q140" s="10"/>
      <c r="R140" s="10"/>
      <c r="S140" s="10"/>
      <c r="T140" s="10"/>
      <c r="U140" s="10"/>
      <c r="V140" s="10"/>
      <c r="W140" s="10"/>
      <c r="X140" s="10"/>
      <c r="Y140" s="10" t="str">
        <f>IF(VLOOKUP(B140,Data!D:F,3,FALSE)=0,"",VLOOKUP(B140,Data!D:F,3,FALSE))</f>
        <v>Assistant Editor, www.InLiberty.ru</v>
      </c>
      <c r="Z140" t="str">
        <f>IF(VLOOKUP(B140,Resources!A:B,2,FALSE)=0,"",VLOOKUP(B140,Resources!A:B,2,FALSE))</f>
        <v/>
      </c>
    </row>
    <row r="141" spans="1:26">
      <c r="A141" t="s">
        <v>107</v>
      </c>
      <c r="B141" t="s">
        <v>187</v>
      </c>
      <c r="C141" s="10"/>
      <c r="D141" s="10"/>
      <c r="E141" s="10"/>
      <c r="F141" s="10"/>
      <c r="G141" s="10"/>
      <c r="H141" s="10"/>
      <c r="I141" s="10"/>
      <c r="J141" s="10"/>
      <c r="K141" s="10"/>
      <c r="L141" s="10"/>
      <c r="M141" s="10"/>
      <c r="N141" s="10"/>
      <c r="O141" s="10"/>
      <c r="P141" s="10"/>
      <c r="Q141" s="10"/>
      <c r="R141" s="10"/>
      <c r="S141" s="10"/>
      <c r="T141" s="10"/>
      <c r="U141" s="10"/>
      <c r="V141" s="10">
        <v>1</v>
      </c>
      <c r="W141" s="10">
        <v>1</v>
      </c>
      <c r="X141" s="10"/>
      <c r="Y141" s="10" t="str">
        <f>IF(VLOOKUP(B141,Data!D:F,3,FALSE)=0,"",VLOOKUP(B141,Data!D:F,3,FALSE))</f>
        <v>Communications Manager</v>
      </c>
      <c r="Z141" t="str">
        <f>IF(VLOOKUP(B141,Resources!A:B,2,FALSE)=0,"",VLOOKUP(B141,Resources!A:B,2,FALSE))</f>
        <v/>
      </c>
    </row>
    <row r="142" spans="1:26">
      <c r="A142" t="s">
        <v>107</v>
      </c>
      <c r="B142" t="s">
        <v>188</v>
      </c>
      <c r="C142" s="10"/>
      <c r="D142" s="10"/>
      <c r="E142" s="10"/>
      <c r="F142" s="10"/>
      <c r="G142" s="10"/>
      <c r="H142" s="10"/>
      <c r="I142" s="10"/>
      <c r="J142" s="10"/>
      <c r="K142" s="10"/>
      <c r="L142" s="10"/>
      <c r="M142" s="10"/>
      <c r="N142" s="10"/>
      <c r="O142" s="10"/>
      <c r="P142" s="10"/>
      <c r="Q142" s="10">
        <v>1</v>
      </c>
      <c r="R142" s="10"/>
      <c r="S142" s="10"/>
      <c r="T142" s="10"/>
      <c r="U142" s="10"/>
      <c r="V142" s="10"/>
      <c r="W142" s="10"/>
      <c r="X142" s="10"/>
      <c r="Y142" s="10" t="str">
        <f>IF(VLOOKUP(B142,Data!D:F,3,FALSE)=0,"",VLOOKUP(B142,Data!D:F,3,FALSE))</f>
        <v>Development Manager</v>
      </c>
      <c r="Z142" t="str">
        <f>IF(VLOOKUP(B142,Resources!A:B,2,FALSE)=0,"",VLOOKUP(B142,Resources!A:B,2,FALSE))</f>
        <v/>
      </c>
    </row>
    <row r="143" spans="1:26">
      <c r="A143" t="s">
        <v>107</v>
      </c>
      <c r="B143" t="s">
        <v>189</v>
      </c>
      <c r="C143" s="10"/>
      <c r="D143" s="10"/>
      <c r="E143" s="10"/>
      <c r="F143" s="10"/>
      <c r="G143" s="10"/>
      <c r="H143" s="10"/>
      <c r="I143" s="10"/>
      <c r="J143" s="10"/>
      <c r="K143" s="10"/>
      <c r="L143" s="10"/>
      <c r="M143" s="10"/>
      <c r="N143" s="10"/>
      <c r="O143" s="10">
        <v>1</v>
      </c>
      <c r="P143" s="10">
        <v>1</v>
      </c>
      <c r="Q143" s="10"/>
      <c r="R143" s="10"/>
      <c r="S143" s="10"/>
      <c r="T143" s="10"/>
      <c r="U143" s="10"/>
      <c r="V143" s="10"/>
      <c r="W143" s="10"/>
      <c r="X143" s="10"/>
      <c r="Y143" s="10" t="str">
        <f>IF(VLOOKUP(B143,Data!D:F,3,FALSE)=0,"",VLOOKUP(B143,Data!D:F,3,FALSE))</f>
        <v>Development Manager</v>
      </c>
      <c r="Z143" t="str">
        <f>IF(VLOOKUP(B143,Resources!A:B,2,FALSE)=0,"",VLOOKUP(B143,Resources!A:B,2,FALSE))</f>
        <v/>
      </c>
    </row>
    <row r="144" spans="1:26">
      <c r="A144" t="s">
        <v>107</v>
      </c>
      <c r="B144" t="s">
        <v>190</v>
      </c>
      <c r="C144" s="10"/>
      <c r="D144" s="10"/>
      <c r="E144" s="10"/>
      <c r="F144" s="10"/>
      <c r="G144" s="10"/>
      <c r="H144" s="10"/>
      <c r="I144" s="10"/>
      <c r="J144" s="10"/>
      <c r="K144" s="10"/>
      <c r="L144" s="10">
        <v>1</v>
      </c>
      <c r="M144" s="10">
        <v>1</v>
      </c>
      <c r="N144" s="10">
        <v>1</v>
      </c>
      <c r="O144" s="10">
        <v>1</v>
      </c>
      <c r="P144" s="10">
        <v>1</v>
      </c>
      <c r="Q144" s="10">
        <v>1</v>
      </c>
      <c r="R144" s="10">
        <v>1</v>
      </c>
      <c r="S144" s="10">
        <v>1</v>
      </c>
      <c r="T144" s="10">
        <v>1</v>
      </c>
      <c r="U144" s="10">
        <v>1</v>
      </c>
      <c r="V144" s="10">
        <v>1</v>
      </c>
      <c r="W144" s="10">
        <v>1</v>
      </c>
      <c r="X144" s="10">
        <v>1</v>
      </c>
      <c r="Y144" s="10" t="str">
        <f>IF(VLOOKUP(B144,Data!D:F,3,FALSE)=0,"",VLOOKUP(B144,Data!D:F,3,FALSE))</f>
        <v>Operations Manager</v>
      </c>
      <c r="Z144" t="str">
        <f>IF(VLOOKUP(B144,Resources!A:B,2,FALSE)=0,"",VLOOKUP(B144,Resources!A:B,2,FALSE))</f>
        <v/>
      </c>
    </row>
    <row r="145" spans="1:26">
      <c r="A145" t="s">
        <v>107</v>
      </c>
      <c r="B145" t="s">
        <v>191</v>
      </c>
      <c r="C145" s="10"/>
      <c r="D145" s="10"/>
      <c r="E145" s="10"/>
      <c r="F145" s="10"/>
      <c r="G145" s="10"/>
      <c r="H145" s="10"/>
      <c r="I145" s="10"/>
      <c r="J145" s="10"/>
      <c r="K145" s="10"/>
      <c r="L145" s="10"/>
      <c r="M145" s="10"/>
      <c r="N145" s="10"/>
      <c r="O145" s="10"/>
      <c r="P145" s="10"/>
      <c r="Q145" s="10"/>
      <c r="R145" s="10">
        <v>1</v>
      </c>
      <c r="S145" s="10">
        <v>1</v>
      </c>
      <c r="T145" s="10">
        <v>1</v>
      </c>
      <c r="U145" s="10"/>
      <c r="V145" s="10"/>
      <c r="W145" s="10"/>
      <c r="X145" s="10"/>
      <c r="Y145" s="10" t="str">
        <f>IF(VLOOKUP(B145,Data!D:F,3,FALSE)=0,"",VLOOKUP(B145,Data!D:F,3,FALSE))</f>
        <v>Economic and Trade Policy Advisor</v>
      </c>
      <c r="Z145" t="str">
        <f>IF(VLOOKUP(B145,Resources!A:B,2,FALSE)=0,"",VLOOKUP(B145,Resources!A:B,2,FALSE))</f>
        <v/>
      </c>
    </row>
    <row r="146" spans="1:26">
      <c r="A146" t="s">
        <v>107</v>
      </c>
      <c r="B146" t="s">
        <v>192</v>
      </c>
      <c r="C146" s="10"/>
      <c r="D146" s="10"/>
      <c r="E146" s="10"/>
      <c r="F146" s="10"/>
      <c r="G146" s="10"/>
      <c r="H146" s="10"/>
      <c r="I146" s="10"/>
      <c r="J146" s="10"/>
      <c r="K146" s="10"/>
      <c r="L146" s="10"/>
      <c r="M146" s="10"/>
      <c r="N146" s="10"/>
      <c r="O146" s="10">
        <v>1</v>
      </c>
      <c r="P146" s="10"/>
      <c r="Q146" s="10"/>
      <c r="R146" s="10"/>
      <c r="S146" s="10"/>
      <c r="T146" s="10"/>
      <c r="U146" s="10"/>
      <c r="V146" s="10"/>
      <c r="W146" s="10"/>
      <c r="X146" s="10"/>
      <c r="Y146" s="10" t="str">
        <f>IF(VLOOKUP(B146,Data!D:F,3,FALSE)=0,"",VLOOKUP(B146,Data!D:F,3,FALSE))</f>
        <v>Events Coordinator</v>
      </c>
      <c r="Z146" t="str">
        <f>IF(VLOOKUP(B146,Resources!A:B,2,FALSE)=0,"",VLOOKUP(B146,Resources!A:B,2,FALSE))</f>
        <v/>
      </c>
    </row>
    <row r="147" spans="1:26">
      <c r="A147" t="s">
        <v>107</v>
      </c>
      <c r="B147" t="s">
        <v>193</v>
      </c>
      <c r="C147" s="10">
        <v>1</v>
      </c>
      <c r="D147" s="10">
        <v>1</v>
      </c>
      <c r="E147" s="10">
        <v>1</v>
      </c>
      <c r="F147" s="10">
        <v>1</v>
      </c>
      <c r="G147" s="10">
        <v>1</v>
      </c>
      <c r="H147" s="10">
        <v>1</v>
      </c>
      <c r="I147" s="10">
        <v>1</v>
      </c>
      <c r="J147" s="10">
        <v>1</v>
      </c>
      <c r="K147" s="10">
        <v>1</v>
      </c>
      <c r="L147" s="10">
        <v>1</v>
      </c>
      <c r="M147" s="10">
        <v>1</v>
      </c>
      <c r="N147" s="10">
        <v>1</v>
      </c>
      <c r="O147" s="10">
        <v>1</v>
      </c>
      <c r="P147" s="10">
        <v>1</v>
      </c>
      <c r="Q147" s="10">
        <v>1</v>
      </c>
      <c r="R147" s="10"/>
      <c r="S147" s="10"/>
      <c r="T147" s="10"/>
      <c r="U147" s="10"/>
      <c r="V147" s="10"/>
      <c r="W147" s="10"/>
      <c r="X147" s="10"/>
      <c r="Y147" s="10" t="str">
        <f>IF(VLOOKUP(B147,Data!D:F,3,FALSE)=0,"",VLOOKUP(B147,Data!D:F,3,FALSE))</f>
        <v>Executive Vice President of Academics</v>
      </c>
      <c r="Z147" t="str">
        <f>IF(VLOOKUP(B147,Resources!A:B,2,FALSE)=0,"",VLOOKUP(B147,Resources!A:B,2,FALSE))</f>
        <v>https://www.sourcewatch.org/index.php?title=Leonard_Liggio</v>
      </c>
    </row>
    <row r="148" spans="1:26">
      <c r="A148" t="s">
        <v>107</v>
      </c>
      <c r="B148" t="s">
        <v>194</v>
      </c>
      <c r="C148" s="10"/>
      <c r="D148" s="10"/>
      <c r="E148" s="10"/>
      <c r="F148" s="10"/>
      <c r="G148" s="10"/>
      <c r="H148" s="10"/>
      <c r="I148" s="10"/>
      <c r="J148" s="10"/>
      <c r="K148" s="10"/>
      <c r="L148" s="10"/>
      <c r="M148" s="10"/>
      <c r="N148" s="10"/>
      <c r="O148" s="10"/>
      <c r="P148" s="10"/>
      <c r="Q148" s="10"/>
      <c r="R148" s="10"/>
      <c r="S148" s="10"/>
      <c r="T148" s="10"/>
      <c r="U148" s="10"/>
      <c r="V148" s="10">
        <v>1</v>
      </c>
      <c r="W148" s="10">
        <v>1</v>
      </c>
      <c r="X148" s="10">
        <v>1</v>
      </c>
      <c r="Y148" s="10" t="str">
        <f>IF(VLOOKUP(B148,Data!D:F,3,FALSE)=0,"",VLOOKUP(B148,Data!D:F,3,FALSE))</f>
        <v>Training Manager</v>
      </c>
      <c r="Z148" t="str">
        <f>IF(VLOOKUP(B148,Resources!A:B,2,FALSE)=0,"",VLOOKUP(B148,Resources!A:B,2,FALSE))</f>
        <v/>
      </c>
    </row>
    <row r="149" spans="1:26">
      <c r="A149" t="s">
        <v>107</v>
      </c>
      <c r="B149" t="s">
        <v>195</v>
      </c>
      <c r="C149" s="10"/>
      <c r="D149" s="10"/>
      <c r="E149" s="10"/>
      <c r="F149" s="10"/>
      <c r="G149" s="10"/>
      <c r="H149" s="10"/>
      <c r="I149" s="10"/>
      <c r="J149" s="10"/>
      <c r="K149" s="10"/>
      <c r="L149" s="10"/>
      <c r="M149" s="10"/>
      <c r="N149" s="10"/>
      <c r="O149" s="10"/>
      <c r="P149" s="10"/>
      <c r="Q149" s="10"/>
      <c r="R149" s="10"/>
      <c r="S149" s="10"/>
      <c r="T149" s="10"/>
      <c r="U149" s="10">
        <v>1</v>
      </c>
      <c r="V149" s="10"/>
      <c r="W149" s="10"/>
      <c r="X149" s="10"/>
      <c r="Y149" s="10" t="str">
        <f>IF(VLOOKUP(B149,Data!D:F,3,FALSE)=0,"",VLOOKUP(B149,Data!D:F,3,FALSE))</f>
        <v>Major Gifts Officer</v>
      </c>
      <c r="Z149" t="str">
        <f>IF(VLOOKUP(B149,Resources!A:B,2,FALSE)=0,"",VLOOKUP(B149,Resources!A:B,2,FALSE))</f>
        <v/>
      </c>
    </row>
    <row r="150" spans="1:26">
      <c r="A150" t="s">
        <v>107</v>
      </c>
      <c r="B150" t="s">
        <v>196</v>
      </c>
      <c r="C150" s="10"/>
      <c r="D150" s="10"/>
      <c r="E150" s="10"/>
      <c r="F150" s="10"/>
      <c r="G150" s="10"/>
      <c r="H150" s="10"/>
      <c r="I150" s="10"/>
      <c r="J150" s="10"/>
      <c r="K150" s="10"/>
      <c r="L150" s="10"/>
      <c r="M150" s="10"/>
      <c r="N150" s="10"/>
      <c r="O150" s="10"/>
      <c r="P150" s="10"/>
      <c r="Q150" s="10"/>
      <c r="R150" s="10"/>
      <c r="S150" s="10"/>
      <c r="T150" s="10"/>
      <c r="U150" s="10"/>
      <c r="V150" s="10">
        <v>1</v>
      </c>
      <c r="W150" s="10"/>
      <c r="X150" s="10"/>
      <c r="Y150" s="10" t="str">
        <f>IF(VLOOKUP(B150,Data!D:F,3,FALSE)=0,"",VLOOKUP(B150,Data!D:F,3,FALSE))</f>
        <v>System Administrator</v>
      </c>
      <c r="Z150" t="str">
        <f>IF(VLOOKUP(B150,Resources!A:B,2,FALSE)=0,"",VLOOKUP(B150,Resources!A:B,2,FALSE))</f>
        <v/>
      </c>
    </row>
    <row r="151" spans="1:26">
      <c r="A151" t="s">
        <v>107</v>
      </c>
      <c r="B151" t="s">
        <v>197</v>
      </c>
      <c r="C151" s="10"/>
      <c r="D151" s="10"/>
      <c r="E151" s="10"/>
      <c r="F151" s="10"/>
      <c r="G151" s="10"/>
      <c r="H151" s="10"/>
      <c r="I151" s="10"/>
      <c r="J151" s="10"/>
      <c r="K151" s="10"/>
      <c r="L151" s="10">
        <v>1</v>
      </c>
      <c r="M151" s="10"/>
      <c r="N151" s="10"/>
      <c r="O151" s="10"/>
      <c r="P151" s="10"/>
      <c r="Q151" s="10"/>
      <c r="R151" s="10"/>
      <c r="S151" s="10"/>
      <c r="T151" s="10"/>
      <c r="U151" s="10"/>
      <c r="V151" s="10"/>
      <c r="W151" s="10"/>
      <c r="X151" s="10"/>
      <c r="Y151" s="10" t="str">
        <f>IF(VLOOKUP(B151,Data!D:F,3,FALSE)=0,"",VLOOKUP(B151,Data!D:F,3,FALSE))</f>
        <v>Outreach Associate &amp; Manager, Publications</v>
      </c>
      <c r="Z151" t="str">
        <f>IF(VLOOKUP(B151,Resources!A:B,2,FALSE)=0,"",VLOOKUP(B151,Resources!A:B,2,FALSE))</f>
        <v/>
      </c>
    </row>
    <row r="152" spans="1:26">
      <c r="A152" t="s">
        <v>107</v>
      </c>
      <c r="B152" t="s">
        <v>198</v>
      </c>
      <c r="C152" s="10"/>
      <c r="D152" s="10"/>
      <c r="E152" s="10"/>
      <c r="F152" s="10"/>
      <c r="G152" s="10"/>
      <c r="H152" s="10"/>
      <c r="I152" s="10"/>
      <c r="J152" s="10"/>
      <c r="K152" s="10"/>
      <c r="L152" s="10"/>
      <c r="M152" s="10"/>
      <c r="N152" s="10"/>
      <c r="O152" s="10"/>
      <c r="P152" s="10"/>
      <c r="Q152" s="10"/>
      <c r="R152" s="10"/>
      <c r="S152" s="10"/>
      <c r="T152" s="10"/>
      <c r="U152" s="10">
        <v>1</v>
      </c>
      <c r="V152" s="10">
        <v>1</v>
      </c>
      <c r="W152" s="10">
        <v>1</v>
      </c>
      <c r="X152" s="10">
        <v>1</v>
      </c>
      <c r="Y152" s="10" t="str">
        <f>IF(VLOOKUP(B152,Data!D:F,3,FALSE)=0,"",VLOOKUP(B152,Data!D:F,3,FALSE))</f>
        <v>Chief Operating Officer</v>
      </c>
      <c r="Z152" t="str">
        <f>IF(VLOOKUP(B152,Resources!A:B,2,FALSE)=0,"",VLOOKUP(B152,Resources!A:B,2,FALSE))</f>
        <v/>
      </c>
    </row>
    <row r="153" spans="1:26">
      <c r="A153" t="s">
        <v>107</v>
      </c>
      <c r="B153" t="s">
        <v>199</v>
      </c>
      <c r="C153" s="10"/>
      <c r="D153" s="10"/>
      <c r="E153" s="10"/>
      <c r="F153" s="10"/>
      <c r="G153" s="10"/>
      <c r="H153" s="10"/>
      <c r="I153" s="10"/>
      <c r="J153" s="10"/>
      <c r="K153" s="10"/>
      <c r="L153" s="10"/>
      <c r="M153" s="10"/>
      <c r="N153" s="10"/>
      <c r="O153" s="10"/>
      <c r="P153" s="10"/>
      <c r="Q153" s="10"/>
      <c r="R153" s="10"/>
      <c r="S153" s="10"/>
      <c r="T153" s="10"/>
      <c r="U153" s="10"/>
      <c r="V153" s="10">
        <v>1</v>
      </c>
      <c r="W153" s="10">
        <v>1</v>
      </c>
      <c r="X153" s="10">
        <v>1</v>
      </c>
      <c r="Y153" s="10" t="str">
        <f>IF(VLOOKUP(B153,Data!D:F,3,FALSE)=0,"",VLOOKUP(B153,Data!D:F,3,FALSE))</f>
        <v>Director, Center for African Prosperity</v>
      </c>
      <c r="Z153" t="str">
        <f>IF(VLOOKUP(B153,Resources!A:B,2,FALSE)=0,"",VLOOKUP(B153,Resources!A:B,2,FALSE))</f>
        <v/>
      </c>
    </row>
    <row r="154" spans="1:26">
      <c r="A154" t="s">
        <v>107</v>
      </c>
      <c r="B154" t="s">
        <v>200</v>
      </c>
      <c r="C154" s="10"/>
      <c r="D154" s="10"/>
      <c r="E154" s="10"/>
      <c r="F154" s="10"/>
      <c r="G154" s="10"/>
      <c r="H154" s="10"/>
      <c r="I154" s="10"/>
      <c r="J154" s="10"/>
      <c r="K154" s="10"/>
      <c r="L154" s="10"/>
      <c r="M154" s="10"/>
      <c r="N154" s="10"/>
      <c r="O154" s="10"/>
      <c r="P154" s="10"/>
      <c r="Q154" s="10"/>
      <c r="R154" s="10">
        <v>1</v>
      </c>
      <c r="S154" s="10">
        <v>1</v>
      </c>
      <c r="T154" s="10">
        <v>1</v>
      </c>
      <c r="U154" s="10">
        <v>1</v>
      </c>
      <c r="V154" s="10"/>
      <c r="W154" s="10"/>
      <c r="X154" s="10"/>
      <c r="Y154" s="10" t="str">
        <f>IF(VLOOKUP(B154,Data!D:F,3,FALSE)=0,"",VLOOKUP(B154,Data!D:F,3,FALSE))</f>
        <v>Institute Relations and Programs Associate</v>
      </c>
      <c r="Z154" t="str">
        <f>IF(VLOOKUP(B154,Resources!A:B,2,FALSE)=0,"",VLOOKUP(B154,Resources!A:B,2,FALSE))</f>
        <v/>
      </c>
    </row>
    <row r="155" spans="1:26">
      <c r="A155" t="s">
        <v>107</v>
      </c>
      <c r="B155" t="s">
        <v>201</v>
      </c>
      <c r="C155" s="10"/>
      <c r="D155" s="10"/>
      <c r="E155" s="10"/>
      <c r="F155" s="10"/>
      <c r="G155" s="10"/>
      <c r="H155" s="10"/>
      <c r="I155" s="10"/>
      <c r="J155" s="10"/>
      <c r="K155" s="10"/>
      <c r="L155" s="10"/>
      <c r="M155" s="10"/>
      <c r="N155" s="10"/>
      <c r="O155" s="10"/>
      <c r="P155" s="10"/>
      <c r="Q155" s="10"/>
      <c r="R155" s="10"/>
      <c r="S155" s="10"/>
      <c r="T155" s="10"/>
      <c r="U155" s="10">
        <v>1</v>
      </c>
      <c r="V155" s="10"/>
      <c r="W155" s="10"/>
      <c r="X155" s="10"/>
      <c r="Y155" s="10" t="str">
        <f>IF(VLOOKUP(B155,Data!D:F,3,FALSE)=0,"",VLOOKUP(B155,Data!D:F,3,FALSE))</f>
        <v>Institute Relations and Programs Associate</v>
      </c>
      <c r="Z155" t="str">
        <f>IF(VLOOKUP(B155,Resources!A:B,2,FALSE)=0,"",VLOOKUP(B155,Resources!A:B,2,FALSE))</f>
        <v/>
      </c>
    </row>
    <row r="156" spans="1:26">
      <c r="A156" t="s">
        <v>107</v>
      </c>
      <c r="B156" t="s">
        <v>202</v>
      </c>
      <c r="C156" s="10"/>
      <c r="D156" s="10"/>
      <c r="E156" s="10"/>
      <c r="F156" s="10"/>
      <c r="G156" s="10"/>
      <c r="H156" s="10"/>
      <c r="I156" s="10">
        <v>1</v>
      </c>
      <c r="J156" s="10"/>
      <c r="K156" s="10"/>
      <c r="L156" s="10"/>
      <c r="M156" s="10"/>
      <c r="N156" s="10"/>
      <c r="O156" s="10"/>
      <c r="P156" s="10"/>
      <c r="Q156" s="10"/>
      <c r="R156" s="10"/>
      <c r="S156" s="10"/>
      <c r="T156" s="10"/>
      <c r="U156" s="10"/>
      <c r="V156" s="10"/>
      <c r="W156" s="10"/>
      <c r="X156" s="10"/>
      <c r="Y156" s="10" t="str">
        <f>IF(VLOOKUP(B156,Data!D:F,3,FALSE)=0,"",VLOOKUP(B156,Data!D:F,3,FALSE))</f>
        <v>Office Manager</v>
      </c>
      <c r="Z156" t="str">
        <f>IF(VLOOKUP(B156,Resources!A:B,2,FALSE)=0,"",VLOOKUP(B156,Resources!A:B,2,FALSE))</f>
        <v/>
      </c>
    </row>
    <row r="157" spans="1:26">
      <c r="A157" t="s">
        <v>107</v>
      </c>
      <c r="B157" t="s">
        <v>203</v>
      </c>
      <c r="C157" s="10"/>
      <c r="D157" s="10"/>
      <c r="E157" s="10"/>
      <c r="F157" s="10"/>
      <c r="G157" s="10"/>
      <c r="H157" s="10"/>
      <c r="I157" s="10"/>
      <c r="J157" s="10"/>
      <c r="K157" s="10"/>
      <c r="L157" s="10"/>
      <c r="M157" s="10">
        <v>1</v>
      </c>
      <c r="N157" s="10">
        <v>1</v>
      </c>
      <c r="O157" s="10">
        <v>1</v>
      </c>
      <c r="P157" s="10">
        <v>1</v>
      </c>
      <c r="Q157" s="10">
        <v>1</v>
      </c>
      <c r="R157" s="10">
        <v>1</v>
      </c>
      <c r="S157" s="10">
        <v>1</v>
      </c>
      <c r="T157" s="10">
        <v>1</v>
      </c>
      <c r="U157" s="10">
        <v>1</v>
      </c>
      <c r="V157" s="10">
        <v>1</v>
      </c>
      <c r="W157" s="10">
        <v>1</v>
      </c>
      <c r="X157" s="10">
        <v>1</v>
      </c>
      <c r="Y157" s="10" t="str">
        <f>IF(VLOOKUP(B157,Data!D:F,3,FALSE)=0,"",VLOOKUP(B157,Data!D:F,3,FALSE))</f>
        <v>President</v>
      </c>
      <c r="Z157" t="str">
        <f>IF(VLOOKUP(B157,Resources!A:B,2,FALSE)=0,"",VLOOKUP(B157,Resources!A:B,2,FALSE))</f>
        <v>https://www.sourcewatch.org/index.php/Matt_Warner</v>
      </c>
    </row>
    <row r="158" spans="1:26">
      <c r="A158" t="s">
        <v>107</v>
      </c>
      <c r="B158" t="s">
        <v>204</v>
      </c>
      <c r="C158" s="10"/>
      <c r="D158" s="10"/>
      <c r="E158" s="10"/>
      <c r="F158" s="10"/>
      <c r="G158" s="10"/>
      <c r="H158" s="10"/>
      <c r="I158" s="10"/>
      <c r="J158" s="10"/>
      <c r="K158" s="10"/>
      <c r="L158" s="10"/>
      <c r="M158" s="10"/>
      <c r="N158" s="10"/>
      <c r="O158" s="10"/>
      <c r="P158" s="10"/>
      <c r="Q158" s="10"/>
      <c r="R158" s="10"/>
      <c r="S158" s="10"/>
      <c r="T158" s="10">
        <v>1</v>
      </c>
      <c r="U158" s="10"/>
      <c r="V158" s="10"/>
      <c r="W158" s="10"/>
      <c r="X158" s="10"/>
      <c r="Y158" s="10" t="str">
        <f>IF(VLOOKUP(B158,Data!D:F,3,FALSE)=0,"",VLOOKUP(B158,Data!D:F,3,FALSE))</f>
        <v>Development Associate</v>
      </c>
      <c r="Z158" t="str">
        <f>IF(VLOOKUP(B158,Resources!A:B,2,FALSE)=0,"",VLOOKUP(B158,Resources!A:B,2,FALSE))</f>
        <v/>
      </c>
    </row>
    <row r="159" spans="1:26">
      <c r="A159" t="s">
        <v>107</v>
      </c>
      <c r="B159" t="s">
        <v>205</v>
      </c>
      <c r="C159" s="10"/>
      <c r="D159" s="10"/>
      <c r="E159" s="10"/>
      <c r="F159" s="10"/>
      <c r="G159" s="10"/>
      <c r="H159" s="10"/>
      <c r="I159" s="10"/>
      <c r="J159" s="10"/>
      <c r="K159" s="10"/>
      <c r="L159" s="10"/>
      <c r="M159" s="10">
        <v>1</v>
      </c>
      <c r="N159" s="10">
        <v>1</v>
      </c>
      <c r="O159" s="10"/>
      <c r="P159" s="10"/>
      <c r="Q159" s="10"/>
      <c r="R159" s="10"/>
      <c r="S159" s="10"/>
      <c r="T159" s="10"/>
      <c r="U159" s="10"/>
      <c r="V159" s="10"/>
      <c r="W159" s="10"/>
      <c r="X159" s="10"/>
      <c r="Y159" s="10" t="str">
        <f>IF(VLOOKUP(B159,Data!D:F,3,FALSE)=0,"",VLOOKUP(B159,Data!D:F,3,FALSE))</f>
        <v>New Media Manager</v>
      </c>
      <c r="Z159" t="str">
        <f>IF(VLOOKUP(B159,Resources!A:B,2,FALSE)=0,"",VLOOKUP(B159,Resources!A:B,2,FALSE))</f>
        <v/>
      </c>
    </row>
    <row r="160" spans="1:26">
      <c r="A160" t="s">
        <v>107</v>
      </c>
      <c r="B160" t="s">
        <v>206</v>
      </c>
      <c r="C160" s="10"/>
      <c r="D160" s="10"/>
      <c r="E160" s="10"/>
      <c r="F160" s="10"/>
      <c r="G160" s="10"/>
      <c r="H160" s="10"/>
      <c r="I160" s="10"/>
      <c r="J160" s="10"/>
      <c r="K160" s="10"/>
      <c r="L160" s="10"/>
      <c r="M160" s="10"/>
      <c r="N160" s="10"/>
      <c r="O160" s="10"/>
      <c r="P160" s="10"/>
      <c r="Q160" s="10"/>
      <c r="R160" s="10"/>
      <c r="S160" s="10"/>
      <c r="T160" s="10"/>
      <c r="U160" s="10"/>
      <c r="V160" s="10">
        <v>1</v>
      </c>
      <c r="W160" s="10">
        <v>1</v>
      </c>
      <c r="X160" s="10"/>
      <c r="Y160" s="10" t="str">
        <f>IF(VLOOKUP(B160,Data!D:F,3,FALSE)=0,"",VLOOKUP(B160,Data!D:F,3,FALSE))</f>
        <v>Vice President of Communications</v>
      </c>
      <c r="Z160" t="str">
        <f>IF(VLOOKUP(B160,Resources!A:B,2,FALSE)=0,"",VLOOKUP(B160,Resources!A:B,2,FALSE))</f>
        <v/>
      </c>
    </row>
    <row r="161" spans="1:26">
      <c r="A161" t="s">
        <v>107</v>
      </c>
      <c r="B161" t="s">
        <v>207</v>
      </c>
      <c r="C161" s="10"/>
      <c r="D161" s="10"/>
      <c r="E161" s="10"/>
      <c r="F161" s="10"/>
      <c r="G161" s="10"/>
      <c r="H161" s="10"/>
      <c r="I161" s="10"/>
      <c r="J161" s="10"/>
      <c r="K161" s="10"/>
      <c r="L161" s="10"/>
      <c r="M161" s="10"/>
      <c r="N161" s="10"/>
      <c r="O161" s="10"/>
      <c r="P161" s="10"/>
      <c r="Q161" s="10"/>
      <c r="R161" s="10"/>
      <c r="S161" s="10"/>
      <c r="T161" s="10"/>
      <c r="U161" s="10"/>
      <c r="V161" s="10">
        <v>1</v>
      </c>
      <c r="W161" s="10">
        <v>1</v>
      </c>
      <c r="X161" s="10"/>
      <c r="Y161" s="10" t="str">
        <f>IF(VLOOKUP(B161,Data!D:F,3,FALSE)=0,"",VLOOKUP(B161,Data!D:F,3,FALSE))</f>
        <v>Communications Associate &amp; Assistant to CEO/President</v>
      </c>
      <c r="Z161" t="str">
        <f>IF(VLOOKUP(B161,Resources!A:B,2,FALSE)=0,"",VLOOKUP(B161,Resources!A:B,2,FALSE))</f>
        <v/>
      </c>
    </row>
    <row r="162" spans="1:26">
      <c r="A162" t="s">
        <v>107</v>
      </c>
      <c r="B162" t="s">
        <v>208</v>
      </c>
      <c r="C162" s="10"/>
      <c r="D162" s="10"/>
      <c r="E162" s="10"/>
      <c r="F162" s="10"/>
      <c r="G162" s="10"/>
      <c r="H162" s="10"/>
      <c r="I162" s="10"/>
      <c r="J162" s="10"/>
      <c r="K162" s="10"/>
      <c r="L162" s="10">
        <v>1</v>
      </c>
      <c r="M162" s="10"/>
      <c r="N162" s="10"/>
      <c r="O162" s="10"/>
      <c r="P162" s="10"/>
      <c r="Q162" s="10"/>
      <c r="R162" s="10"/>
      <c r="S162" s="10"/>
      <c r="T162" s="10"/>
      <c r="U162" s="10"/>
      <c r="V162" s="10"/>
      <c r="W162" s="10"/>
      <c r="X162" s="10"/>
      <c r="Y162" s="10" t="str">
        <f>IF(VLOOKUP(B162,Data!D:F,3,FALSE)=0,"",VLOOKUP(B162,Data!D:F,3,FALSE))</f>
        <v>Editor, Cheragheazadi.org (Persian), Atlas Global Initiative</v>
      </c>
      <c r="Z162" t="str">
        <f>IF(VLOOKUP(B162,Resources!A:B,2,FALSE)=0,"",VLOOKUP(B162,Resources!A:B,2,FALSE))</f>
        <v/>
      </c>
    </row>
    <row r="163" spans="1:26">
      <c r="A163" t="s">
        <v>107</v>
      </c>
      <c r="B163" t="s">
        <v>209</v>
      </c>
      <c r="C163" s="10"/>
      <c r="D163" s="10"/>
      <c r="E163" s="10"/>
      <c r="F163" s="10"/>
      <c r="G163" s="10"/>
      <c r="H163" s="10"/>
      <c r="I163" s="10"/>
      <c r="J163" s="10"/>
      <c r="K163" s="10"/>
      <c r="L163" s="10">
        <v>1</v>
      </c>
      <c r="M163" s="10"/>
      <c r="N163" s="10"/>
      <c r="O163" s="10"/>
      <c r="P163" s="10"/>
      <c r="Q163" s="10"/>
      <c r="R163" s="10"/>
      <c r="S163" s="10"/>
      <c r="T163" s="10"/>
      <c r="U163" s="10"/>
      <c r="V163" s="10"/>
      <c r="W163" s="10"/>
      <c r="X163" s="10"/>
      <c r="Y163" s="10" t="str">
        <f>IF(VLOOKUP(B163,Data!D:F,3,FALSE)=0,"",VLOOKUP(B163,Data!D:F,3,FALSE))</f>
        <v>Public Relations Manager, Minbaralhurriyya.org (Arabic), Atlas Global Initiative</v>
      </c>
      <c r="Z163" t="str">
        <f>IF(VLOOKUP(B163,Resources!A:B,2,FALSE)=0,"",VLOOKUP(B163,Resources!A:B,2,FALSE))</f>
        <v/>
      </c>
    </row>
    <row r="164" spans="1:26">
      <c r="A164" t="s">
        <v>107</v>
      </c>
      <c r="B164" t="s">
        <v>210</v>
      </c>
      <c r="C164" s="10"/>
      <c r="D164" s="10"/>
      <c r="E164" s="10"/>
      <c r="F164" s="10"/>
      <c r="G164" s="10"/>
      <c r="H164" s="10"/>
      <c r="I164" s="10"/>
      <c r="J164" s="10"/>
      <c r="K164" s="10"/>
      <c r="L164" s="10"/>
      <c r="M164" s="10"/>
      <c r="N164" s="10"/>
      <c r="O164" s="10"/>
      <c r="P164" s="10"/>
      <c r="Q164" s="10"/>
      <c r="R164" s="10"/>
      <c r="S164" s="10"/>
      <c r="T164" s="10"/>
      <c r="U164" s="10"/>
      <c r="V164" s="10"/>
      <c r="W164" s="10"/>
      <c r="X164" s="10">
        <v>1</v>
      </c>
      <c r="Y164" s="10" t="str">
        <f>IF(VLOOKUP(B164,Data!D:F,3,FALSE)=0,"",VLOOKUP(B164,Data!D:F,3,FALSE))</f>
        <v>Operations Associate</v>
      </c>
      <c r="Z164" t="str">
        <f>IF(VLOOKUP(B164,Resources!A:B,2,FALSE)=0,"",VLOOKUP(B164,Resources!A:B,2,FALSE))</f>
        <v/>
      </c>
    </row>
    <row r="165" spans="1:26">
      <c r="A165" t="s">
        <v>107</v>
      </c>
      <c r="B165" t="s">
        <v>211</v>
      </c>
      <c r="C165" s="10"/>
      <c r="D165" s="10"/>
      <c r="E165" s="10"/>
      <c r="F165" s="10"/>
      <c r="G165" s="10"/>
      <c r="H165" s="10"/>
      <c r="I165" s="10"/>
      <c r="J165" s="10"/>
      <c r="K165" s="10"/>
      <c r="L165" s="10"/>
      <c r="M165" s="10"/>
      <c r="N165" s="10"/>
      <c r="O165" s="10"/>
      <c r="P165" s="10"/>
      <c r="Q165" s="10"/>
      <c r="R165" s="10">
        <v>1</v>
      </c>
      <c r="S165" s="10">
        <v>1</v>
      </c>
      <c r="T165" s="10">
        <v>1</v>
      </c>
      <c r="U165" s="10">
        <v>1</v>
      </c>
      <c r="V165" s="10">
        <v>1</v>
      </c>
      <c r="W165" s="10">
        <v>1</v>
      </c>
      <c r="X165" s="10"/>
      <c r="Y165" s="10" t="str">
        <f>IF(VLOOKUP(B165,Data!D:F,3,FALSE)=0,"",VLOOKUP(B165,Data!D:F,3,FALSE))</f>
        <v>Associate Director of Development Operations</v>
      </c>
      <c r="Z165" t="str">
        <f>IF(VLOOKUP(B165,Resources!A:B,2,FALSE)=0,"",VLOOKUP(B165,Resources!A:B,2,FALSE))</f>
        <v/>
      </c>
    </row>
    <row r="166" spans="1:26">
      <c r="A166" t="s">
        <v>107</v>
      </c>
      <c r="B166" t="s">
        <v>50</v>
      </c>
      <c r="C166" s="10"/>
      <c r="D166" s="10"/>
      <c r="E166" s="10"/>
      <c r="F166" s="10"/>
      <c r="G166" s="10"/>
      <c r="H166" s="10"/>
      <c r="I166" s="10"/>
      <c r="J166" s="10"/>
      <c r="K166" s="10"/>
      <c r="L166" s="10"/>
      <c r="M166" s="10"/>
      <c r="N166" s="10"/>
      <c r="O166" s="10"/>
      <c r="P166" s="10"/>
      <c r="Q166" s="10"/>
      <c r="R166" s="10"/>
      <c r="S166" s="10"/>
      <c r="T166" s="10"/>
      <c r="U166" s="10"/>
      <c r="V166" s="10"/>
      <c r="W166" s="10"/>
      <c r="X166" s="10">
        <v>1</v>
      </c>
      <c r="Y166" s="10" t="str">
        <f>IF(VLOOKUP(B166,Data!D:F,3,FALSE)=0,"",VLOOKUP(B166,Data!D:F,3,FALSE))</f>
        <v>Co-Director, Center for U.S. and Canada</v>
      </c>
      <c r="Z166" t="str">
        <f>IF(VLOOKUP(B166,Resources!A:B,2,FALSE)=0,"",VLOOKUP(B166,Resources!A:B,2,FALSE))</f>
        <v/>
      </c>
    </row>
    <row r="167" spans="1:26">
      <c r="A167" t="s">
        <v>107</v>
      </c>
      <c r="B167" t="s">
        <v>212</v>
      </c>
      <c r="C167" s="10"/>
      <c r="D167" s="10"/>
      <c r="E167" s="10"/>
      <c r="F167" s="10"/>
      <c r="G167" s="10"/>
      <c r="H167" s="10"/>
      <c r="I167" s="10"/>
      <c r="J167" s="10">
        <v>1</v>
      </c>
      <c r="K167" s="10">
        <v>1</v>
      </c>
      <c r="L167" s="10"/>
      <c r="M167" s="10"/>
      <c r="N167" s="10"/>
      <c r="O167" s="10"/>
      <c r="P167" s="10"/>
      <c r="Q167" s="10"/>
      <c r="R167" s="10"/>
      <c r="S167" s="10"/>
      <c r="T167" s="10"/>
      <c r="U167" s="10"/>
      <c r="V167" s="10"/>
      <c r="W167" s="10"/>
      <c r="X167" s="10"/>
      <c r="Y167" s="10" t="str">
        <f>IF(VLOOKUP(B167,Data!D:F,3,FALSE)=0,"",VLOOKUP(B167,Data!D:F,3,FALSE))</f>
        <v>Assistant to the President &amp; CEO</v>
      </c>
      <c r="Z167" t="str">
        <f>IF(VLOOKUP(B167,Resources!A:B,2,FALSE)=0,"",VLOOKUP(B167,Resources!A:B,2,FALSE))</f>
        <v/>
      </c>
    </row>
    <row r="168" spans="1:26">
      <c r="A168" t="s">
        <v>107</v>
      </c>
      <c r="B168" t="s">
        <v>213</v>
      </c>
      <c r="C168" s="10">
        <v>1</v>
      </c>
      <c r="D168" s="10">
        <v>1</v>
      </c>
      <c r="E168" s="10">
        <v>1</v>
      </c>
      <c r="F168" s="10">
        <v>1</v>
      </c>
      <c r="G168" s="10"/>
      <c r="H168" s="10"/>
      <c r="I168" s="10"/>
      <c r="J168" s="10"/>
      <c r="K168" s="10"/>
      <c r="L168" s="10"/>
      <c r="M168" s="10"/>
      <c r="N168" s="10"/>
      <c r="O168" s="10"/>
      <c r="P168" s="10"/>
      <c r="Q168" s="10"/>
      <c r="R168" s="10"/>
      <c r="S168" s="10"/>
      <c r="T168" s="10"/>
      <c r="U168" s="10"/>
      <c r="V168" s="10"/>
      <c r="W168" s="10"/>
      <c r="X168" s="10"/>
      <c r="Y168" s="10" t="str">
        <f>IF(VLOOKUP(B168,Data!D:F,3,FALSE)=0,"",VLOOKUP(B168,Data!D:F,3,FALSE))</f>
        <v xml:space="preserve">Director of Development </v>
      </c>
      <c r="Z168" t="str">
        <f>IF(VLOOKUP(B168,Resources!A:B,2,FALSE)=0,"",VLOOKUP(B168,Resources!A:B,2,FALSE))</f>
        <v/>
      </c>
    </row>
    <row r="169" spans="1:26">
      <c r="A169" t="s">
        <v>107</v>
      </c>
      <c r="B169" t="s">
        <v>214</v>
      </c>
      <c r="C169" s="10"/>
      <c r="D169" s="10"/>
      <c r="E169" s="10"/>
      <c r="F169" s="10"/>
      <c r="G169" s="10"/>
      <c r="H169" s="10"/>
      <c r="I169" s="10"/>
      <c r="J169" s="10"/>
      <c r="K169" s="10"/>
      <c r="L169" s="10">
        <v>1</v>
      </c>
      <c r="M169" s="10"/>
      <c r="N169" s="10"/>
      <c r="O169" s="10"/>
      <c r="P169" s="10"/>
      <c r="Q169" s="10"/>
      <c r="R169" s="10"/>
      <c r="S169" s="10"/>
      <c r="T169" s="10"/>
      <c r="U169" s="10"/>
      <c r="V169" s="10"/>
      <c r="W169" s="10"/>
      <c r="X169" s="10"/>
      <c r="Y169" s="10" t="str">
        <f>IF(VLOOKUP(B169,Data!D:F,3,FALSE)=0,"",VLOOKUP(B169,Data!D:F,3,FALSE))</f>
        <v>Editor, Minbaralhurriyya.org (Arabic), Atlas Global Initiative</v>
      </c>
      <c r="Z169" t="str">
        <f>IF(VLOOKUP(B169,Resources!A:B,2,FALSE)=0,"",VLOOKUP(B169,Resources!A:B,2,FALSE))</f>
        <v/>
      </c>
    </row>
    <row r="170" spans="1:26">
      <c r="A170" t="s">
        <v>107</v>
      </c>
      <c r="B170" t="s">
        <v>215</v>
      </c>
      <c r="C170" s="10"/>
      <c r="D170" s="10"/>
      <c r="E170" s="10"/>
      <c r="F170" s="10"/>
      <c r="G170" s="10"/>
      <c r="H170" s="10"/>
      <c r="I170" s="10"/>
      <c r="J170" s="10"/>
      <c r="K170" s="10"/>
      <c r="L170" s="10"/>
      <c r="M170" s="10"/>
      <c r="N170" s="10"/>
      <c r="O170" s="10"/>
      <c r="P170" s="10">
        <v>1</v>
      </c>
      <c r="Q170" s="10">
        <v>1</v>
      </c>
      <c r="R170" s="10">
        <v>1</v>
      </c>
      <c r="S170" s="10"/>
      <c r="T170" s="10"/>
      <c r="U170" s="10"/>
      <c r="V170" s="10"/>
      <c r="W170" s="10"/>
      <c r="X170" s="10"/>
      <c r="Y170" s="10" t="str">
        <f>IF(VLOOKUP(B170,Data!D:F,3,FALSE)=0,"",VLOOKUP(B170,Data!D:F,3,FALSE))</f>
        <v>Office Manager</v>
      </c>
      <c r="Z170" t="str">
        <f>IF(VLOOKUP(B170,Resources!A:B,2,FALSE)=0,"",VLOOKUP(B170,Resources!A:B,2,FALSE))</f>
        <v/>
      </c>
    </row>
    <row r="171" spans="1:26">
      <c r="A171" t="s">
        <v>107</v>
      </c>
      <c r="B171" t="s">
        <v>216</v>
      </c>
      <c r="C171" s="10"/>
      <c r="D171" s="10"/>
      <c r="E171" s="10"/>
      <c r="F171" s="10"/>
      <c r="G171" s="10"/>
      <c r="H171" s="10"/>
      <c r="I171" s="10"/>
      <c r="J171" s="10"/>
      <c r="K171" s="10"/>
      <c r="L171" s="10"/>
      <c r="M171" s="10"/>
      <c r="N171" s="10"/>
      <c r="O171" s="10"/>
      <c r="P171" s="10"/>
      <c r="Q171" s="10"/>
      <c r="R171" s="10"/>
      <c r="S171" s="10"/>
      <c r="T171" s="10"/>
      <c r="U171" s="10"/>
      <c r="V171" s="10"/>
      <c r="W171" s="10">
        <v>1</v>
      </c>
      <c r="X171" s="10">
        <v>1</v>
      </c>
      <c r="Y171" s="10" t="str">
        <f>IF(VLOOKUP(B171,Data!D:F,3,FALSE)=0,"",VLOOKUP(B171,Data!D:F,3,FALSE))</f>
        <v>Vice President of Training and Events</v>
      </c>
      <c r="Z171" t="str">
        <f>IF(VLOOKUP(B171,Resources!A:B,2,FALSE)=0,"",VLOOKUP(B171,Resources!A:B,2,FALSE))</f>
        <v/>
      </c>
    </row>
    <row r="172" spans="1:26">
      <c r="A172" t="s">
        <v>107</v>
      </c>
      <c r="B172" t="s">
        <v>217</v>
      </c>
      <c r="C172" s="10"/>
      <c r="D172" s="10"/>
      <c r="E172" s="10"/>
      <c r="F172" s="10"/>
      <c r="G172" s="10"/>
      <c r="H172" s="10"/>
      <c r="I172" s="10"/>
      <c r="J172" s="10"/>
      <c r="K172" s="10"/>
      <c r="L172" s="10">
        <v>1</v>
      </c>
      <c r="M172" s="10"/>
      <c r="N172" s="10"/>
      <c r="O172" s="10"/>
      <c r="P172" s="10"/>
      <c r="Q172" s="10"/>
      <c r="R172" s="10"/>
      <c r="S172" s="10"/>
      <c r="T172" s="10"/>
      <c r="U172" s="10"/>
      <c r="V172" s="10"/>
      <c r="W172" s="10"/>
      <c r="X172" s="10"/>
      <c r="Y172" s="10" t="str">
        <f>IF(VLOOKUP(B172,Data!D:F,3,FALSE)=0,"",VLOOKUP(B172,Data!D:F,3,FALSE))</f>
        <v>Coordinator, Information &amp; Measurement</v>
      </c>
      <c r="Z172" t="str">
        <f>IF(VLOOKUP(B172,Resources!A:B,2,FALSE)=0,"",VLOOKUP(B172,Resources!A:B,2,FALSE))</f>
        <v/>
      </c>
    </row>
    <row r="173" spans="1:26">
      <c r="A173" t="s">
        <v>107</v>
      </c>
      <c r="B173" t="s">
        <v>218</v>
      </c>
      <c r="C173" s="10"/>
      <c r="D173" s="10"/>
      <c r="E173" s="10"/>
      <c r="F173" s="10"/>
      <c r="G173" s="10"/>
      <c r="H173" s="10">
        <v>1</v>
      </c>
      <c r="I173" s="10"/>
      <c r="J173" s="10"/>
      <c r="K173" s="10"/>
      <c r="L173" s="10"/>
      <c r="M173" s="10"/>
      <c r="N173" s="10"/>
      <c r="O173" s="10"/>
      <c r="P173" s="10"/>
      <c r="Q173" s="10"/>
      <c r="R173" s="10"/>
      <c r="S173" s="10"/>
      <c r="T173" s="10"/>
      <c r="U173" s="10"/>
      <c r="V173" s="10"/>
      <c r="W173" s="10"/>
      <c r="X173" s="10"/>
      <c r="Y173" s="10" t="str">
        <f>IF(VLOOKUP(B173,Data!D:F,3,FALSE)=0,"",VLOOKUP(B173,Data!D:F,3,FALSE))</f>
        <v xml:space="preserve">Program Manager (State-based Initiatives) </v>
      </c>
      <c r="Z173" t="str">
        <f>IF(VLOOKUP(B173,Resources!A:B,2,FALSE)=0,"",VLOOKUP(B173,Resources!A:B,2,FALSE))</f>
        <v/>
      </c>
    </row>
    <row r="174" spans="1:26">
      <c r="A174" t="s">
        <v>107</v>
      </c>
      <c r="B174" t="s">
        <v>219</v>
      </c>
      <c r="C174" s="10"/>
      <c r="D174" s="10"/>
      <c r="E174" s="10"/>
      <c r="F174" s="10"/>
      <c r="G174" s="10"/>
      <c r="H174" s="10"/>
      <c r="I174" s="10"/>
      <c r="J174" s="10"/>
      <c r="K174" s="10"/>
      <c r="L174" s="10">
        <v>1</v>
      </c>
      <c r="M174" s="10">
        <v>1</v>
      </c>
      <c r="N174" s="10">
        <v>1</v>
      </c>
      <c r="O174" s="10"/>
      <c r="P174" s="10"/>
      <c r="Q174" s="10"/>
      <c r="R174" s="10"/>
      <c r="S174" s="10"/>
      <c r="T174" s="10"/>
      <c r="U174" s="10"/>
      <c r="V174" s="10"/>
      <c r="W174" s="10"/>
      <c r="X174" s="10"/>
      <c r="Y174" s="10" t="str">
        <f>IF(VLOOKUP(B174,Data!D:F,3,FALSE)=0,"",VLOOKUP(B174,Data!D:F,3,FALSE))</f>
        <v>Editor, www.ChiraiAzadi.org and www.CheragheAzadi.org</v>
      </c>
      <c r="Z174" t="str">
        <f>IF(VLOOKUP(B174,Resources!A:B,2,FALSE)=0,"",VLOOKUP(B174,Resources!A:B,2,FALSE))</f>
        <v/>
      </c>
    </row>
    <row r="175" spans="1:26">
      <c r="A175" t="s">
        <v>107</v>
      </c>
      <c r="B175" t="s">
        <v>220</v>
      </c>
      <c r="C175" s="10"/>
      <c r="D175" s="10"/>
      <c r="E175" s="10"/>
      <c r="F175" s="10"/>
      <c r="G175" s="10">
        <v>1</v>
      </c>
      <c r="H175" s="10">
        <v>1</v>
      </c>
      <c r="I175" s="10">
        <v>1</v>
      </c>
      <c r="J175" s="10">
        <v>1</v>
      </c>
      <c r="K175" s="10">
        <v>1</v>
      </c>
      <c r="L175" s="10">
        <v>1</v>
      </c>
      <c r="M175" s="10">
        <v>1</v>
      </c>
      <c r="N175" s="10">
        <v>1</v>
      </c>
      <c r="O175" s="10"/>
      <c r="P175" s="10"/>
      <c r="Q175" s="10"/>
      <c r="R175" s="10"/>
      <c r="S175" s="10"/>
      <c r="T175" s="10"/>
      <c r="U175" s="10"/>
      <c r="V175" s="10"/>
      <c r="W175" s="10"/>
      <c r="X175" s="10"/>
      <c r="Y175" s="10" t="str">
        <f>IF(VLOOKUP(B175,Data!D:F,3,FALSE)=0,"",VLOOKUP(B175,Data!D:F,3,FALSE))</f>
        <v>Academic Programs Coordinator</v>
      </c>
      <c r="Z175" t="str">
        <f>IF(VLOOKUP(B175,Resources!A:B,2,FALSE)=0,"",VLOOKUP(B175,Resources!A:B,2,FALSE))</f>
        <v/>
      </c>
    </row>
    <row r="176" spans="1:26">
      <c r="A176" t="s">
        <v>107</v>
      </c>
      <c r="B176" t="s">
        <v>221</v>
      </c>
      <c r="C176" s="10"/>
      <c r="D176" s="10"/>
      <c r="E176" s="10"/>
      <c r="F176" s="10"/>
      <c r="G176" s="10"/>
      <c r="H176" s="10"/>
      <c r="I176" s="10"/>
      <c r="J176" s="10">
        <v>1</v>
      </c>
      <c r="K176" s="10">
        <v>1</v>
      </c>
      <c r="L176" s="10"/>
      <c r="M176" s="10"/>
      <c r="N176" s="10"/>
      <c r="O176" s="10"/>
      <c r="P176" s="10"/>
      <c r="Q176" s="10"/>
      <c r="R176" s="10"/>
      <c r="S176" s="10"/>
      <c r="T176" s="10"/>
      <c r="U176" s="10"/>
      <c r="V176" s="10"/>
      <c r="W176" s="10"/>
      <c r="X176" s="10"/>
      <c r="Y176" s="10" t="str">
        <f>IF(VLOOKUP(B176,Data!D:F,3,FALSE)=0,"",VLOOKUP(B176,Data!D:F,3,FALSE))</f>
        <v>Associate, Communications</v>
      </c>
      <c r="Z176" t="str">
        <f>IF(VLOOKUP(B176,Resources!A:B,2,FALSE)=0,"",VLOOKUP(B176,Resources!A:B,2,FALSE))</f>
        <v/>
      </c>
    </row>
    <row r="177" spans="1:26">
      <c r="A177" t="s">
        <v>107</v>
      </c>
      <c r="B177" t="s">
        <v>222</v>
      </c>
      <c r="C177" s="10"/>
      <c r="D177" s="10"/>
      <c r="E177" s="10"/>
      <c r="F177" s="10"/>
      <c r="G177" s="10"/>
      <c r="H177" s="10"/>
      <c r="I177" s="10"/>
      <c r="J177" s="10"/>
      <c r="K177" s="10"/>
      <c r="L177" s="10"/>
      <c r="M177" s="10"/>
      <c r="N177" s="10"/>
      <c r="O177" s="10"/>
      <c r="P177" s="10">
        <v>1</v>
      </c>
      <c r="Q177" s="10">
        <v>1</v>
      </c>
      <c r="R177" s="10">
        <v>1</v>
      </c>
      <c r="S177" s="10">
        <v>1</v>
      </c>
      <c r="T177" s="10">
        <v>1</v>
      </c>
      <c r="U177" s="10"/>
      <c r="V177" s="10"/>
      <c r="W177" s="10"/>
      <c r="X177" s="10"/>
      <c r="Y177" s="10" t="str">
        <f>IF(VLOOKUP(B177,Data!D:F,3,FALSE)=0,"",VLOOKUP(B177,Data!D:F,3,FALSE))</f>
        <v>Editor</v>
      </c>
      <c r="Z177" t="str">
        <f>IF(VLOOKUP(B177,Resources!A:B,2,FALSE)=0,"",VLOOKUP(B177,Resources!A:B,2,FALSE))</f>
        <v/>
      </c>
    </row>
    <row r="178" spans="1:26">
      <c r="A178" t="s">
        <v>107</v>
      </c>
      <c r="B178" t="s">
        <v>223</v>
      </c>
      <c r="C178" s="10"/>
      <c r="D178" s="10"/>
      <c r="E178" s="10"/>
      <c r="F178" s="10"/>
      <c r="G178" s="10"/>
      <c r="H178" s="10"/>
      <c r="I178" s="10"/>
      <c r="J178" s="10"/>
      <c r="K178" s="10"/>
      <c r="L178" s="10"/>
      <c r="M178" s="10"/>
      <c r="N178" s="10"/>
      <c r="O178" s="10"/>
      <c r="P178" s="10"/>
      <c r="Q178" s="10"/>
      <c r="R178" s="10"/>
      <c r="S178" s="10"/>
      <c r="T178" s="10"/>
      <c r="U178" s="10"/>
      <c r="V178" s="10">
        <v>1</v>
      </c>
      <c r="W178" s="10">
        <v>1</v>
      </c>
      <c r="X178" s="10">
        <v>1</v>
      </c>
      <c r="Y178" s="10" t="str">
        <f>IF(VLOOKUP(B178,Data!D:F,3,FALSE)=0,"",VLOOKUP(B178,Data!D:F,3,FALSE))</f>
        <v>Director, Center for Latin America</v>
      </c>
      <c r="Z178" t="str">
        <f>IF(VLOOKUP(B178,Resources!A:B,2,FALSE)=0,"",VLOOKUP(B178,Resources!A:B,2,FALSE))</f>
        <v/>
      </c>
    </row>
    <row r="179" spans="1:26">
      <c r="A179" t="s">
        <v>107</v>
      </c>
      <c r="B179" t="s">
        <v>224</v>
      </c>
      <c r="C179" s="10"/>
      <c r="D179" s="10"/>
      <c r="E179" s="10"/>
      <c r="F179" s="10"/>
      <c r="G179" s="10">
        <v>1</v>
      </c>
      <c r="H179" s="10"/>
      <c r="I179" s="10">
        <v>1</v>
      </c>
      <c r="J179" s="10">
        <v>1</v>
      </c>
      <c r="K179" s="10">
        <v>1</v>
      </c>
      <c r="L179" s="10">
        <v>1</v>
      </c>
      <c r="M179" s="10">
        <v>1</v>
      </c>
      <c r="N179" s="10">
        <v>1</v>
      </c>
      <c r="O179" s="10">
        <v>1</v>
      </c>
      <c r="P179" s="10">
        <v>1</v>
      </c>
      <c r="Q179" s="10">
        <v>1</v>
      </c>
      <c r="R179" s="10">
        <v>1</v>
      </c>
      <c r="S179" s="10">
        <v>1</v>
      </c>
      <c r="T179" s="10">
        <v>1</v>
      </c>
      <c r="U179" s="10">
        <v>1</v>
      </c>
      <c r="V179" s="10">
        <v>1</v>
      </c>
      <c r="W179" s="10">
        <v>1</v>
      </c>
      <c r="X179" s="10">
        <v>1</v>
      </c>
      <c r="Y179" s="10" t="str">
        <f>IF(VLOOKUP(B179,Data!D:F,3,FALSE)=0,"",VLOOKUP(B179,Data!D:F,3,FALSE))</f>
        <v>Director of Finance</v>
      </c>
      <c r="Z179" t="str">
        <f>IF(VLOOKUP(B179,Resources!A:B,2,FALSE)=0,"",VLOOKUP(B179,Resources!A:B,2,FALSE))</f>
        <v/>
      </c>
    </row>
    <row r="180" spans="1:26">
      <c r="A180" t="s">
        <v>107</v>
      </c>
      <c r="B180" t="s">
        <v>225</v>
      </c>
      <c r="C180" s="10"/>
      <c r="D180" s="10"/>
      <c r="E180" s="10"/>
      <c r="F180" s="10"/>
      <c r="G180" s="10"/>
      <c r="H180" s="10"/>
      <c r="I180" s="10">
        <v>1</v>
      </c>
      <c r="J180" s="10">
        <v>1</v>
      </c>
      <c r="K180" s="10"/>
      <c r="L180" s="10"/>
      <c r="M180" s="10"/>
      <c r="N180" s="10"/>
      <c r="O180" s="10"/>
      <c r="P180" s="10"/>
      <c r="Q180" s="10"/>
      <c r="R180" s="10"/>
      <c r="S180" s="10"/>
      <c r="T180" s="10"/>
      <c r="U180" s="10"/>
      <c r="V180" s="10"/>
      <c r="W180" s="10"/>
      <c r="X180" s="10"/>
      <c r="Y180" s="10" t="str">
        <f>IF(VLOOKUP(B180,Data!D:F,3,FALSE)=0,"",VLOOKUP(B180,Data!D:F,3,FALSE))</f>
        <v>Program Manager, Middle East Programs</v>
      </c>
      <c r="Z180" t="str">
        <f>IF(VLOOKUP(B180,Resources!A:B,2,FALSE)=0,"",VLOOKUP(B180,Resources!A:B,2,FALSE))</f>
        <v/>
      </c>
    </row>
    <row r="181" spans="1:26">
      <c r="A181" t="s">
        <v>107</v>
      </c>
      <c r="B181" t="s">
        <v>226</v>
      </c>
      <c r="C181" s="10"/>
      <c r="D181" s="10"/>
      <c r="E181" s="10"/>
      <c r="F181" s="10"/>
      <c r="G181" s="10"/>
      <c r="H181" s="10"/>
      <c r="I181" s="10"/>
      <c r="J181" s="10"/>
      <c r="K181" s="10"/>
      <c r="L181" s="10"/>
      <c r="M181" s="10"/>
      <c r="N181" s="10"/>
      <c r="O181" s="10"/>
      <c r="P181" s="10"/>
      <c r="Q181" s="10"/>
      <c r="R181" s="10"/>
      <c r="S181" s="10"/>
      <c r="T181" s="10"/>
      <c r="U181" s="10"/>
      <c r="V181" s="10"/>
      <c r="W181" s="10"/>
      <c r="X181" s="10">
        <v>1</v>
      </c>
      <c r="Y181" s="10" t="str">
        <f>IF(VLOOKUP(B181,Data!D:F,3,FALSE)=0,"",VLOOKUP(B181,Data!D:F,3,FALSE))</f>
        <v>Training Associate</v>
      </c>
      <c r="Z181" t="str">
        <f>IF(VLOOKUP(B181,Resources!A:B,2,FALSE)=0,"",VLOOKUP(B181,Resources!A:B,2,FALSE))</f>
        <v/>
      </c>
    </row>
    <row r="182" spans="1:26">
      <c r="A182" t="s">
        <v>107</v>
      </c>
      <c r="B182" t="s">
        <v>227</v>
      </c>
      <c r="C182" s="10"/>
      <c r="D182" s="10"/>
      <c r="E182" s="10"/>
      <c r="F182" s="10"/>
      <c r="G182" s="10"/>
      <c r="H182" s="10"/>
      <c r="I182" s="10"/>
      <c r="J182" s="10"/>
      <c r="K182" s="10"/>
      <c r="L182" s="10"/>
      <c r="M182" s="10"/>
      <c r="N182" s="10"/>
      <c r="O182" s="10"/>
      <c r="P182" s="10"/>
      <c r="Q182" s="10"/>
      <c r="R182" s="10"/>
      <c r="S182" s="10"/>
      <c r="T182" s="10"/>
      <c r="U182" s="10">
        <v>1</v>
      </c>
      <c r="V182" s="10">
        <v>1</v>
      </c>
      <c r="W182" s="10">
        <v>1</v>
      </c>
      <c r="X182" s="10">
        <v>1</v>
      </c>
      <c r="Y182" s="10" t="str">
        <f>IF(VLOOKUP(B182,Data!D:F,3,FALSE)=0,"",VLOOKUP(B182,Data!D:F,3,FALSE))</f>
        <v>Finance Manager</v>
      </c>
      <c r="Z182" t="str">
        <f>IF(VLOOKUP(B182,Resources!A:B,2,FALSE)=0,"",VLOOKUP(B182,Resources!A:B,2,FALSE))</f>
        <v/>
      </c>
    </row>
    <row r="183" spans="1:26">
      <c r="A183" t="s">
        <v>107</v>
      </c>
      <c r="B183" t="s">
        <v>228</v>
      </c>
      <c r="C183" s="10"/>
      <c r="D183" s="10"/>
      <c r="E183" s="10"/>
      <c r="F183" s="10"/>
      <c r="G183" s="10"/>
      <c r="H183" s="10"/>
      <c r="I183" s="10"/>
      <c r="J183" s="10"/>
      <c r="K183" s="10">
        <v>1</v>
      </c>
      <c r="L183" s="10">
        <v>1</v>
      </c>
      <c r="M183" s="10">
        <v>1</v>
      </c>
      <c r="N183" s="10">
        <v>1</v>
      </c>
      <c r="O183" s="10">
        <v>1</v>
      </c>
      <c r="P183" s="10">
        <v>1</v>
      </c>
      <c r="Q183" s="10">
        <v>1</v>
      </c>
      <c r="R183" s="10">
        <v>1</v>
      </c>
      <c r="S183" s="10">
        <v>1</v>
      </c>
      <c r="T183" s="10">
        <v>1</v>
      </c>
      <c r="U183" s="10">
        <v>1</v>
      </c>
      <c r="V183" s="10"/>
      <c r="W183" s="10"/>
      <c r="X183" s="10"/>
      <c r="Y183" s="10" t="str">
        <f>IF(VLOOKUP(B183,Data!D:F,3,FALSE)=0,"",VLOOKUP(B183,Data!D:F,3,FALSE))</f>
        <v>Director of Outreach</v>
      </c>
      <c r="Z183" t="str">
        <f>IF(VLOOKUP(B183,Resources!A:B,2,FALSE)=0,"",VLOOKUP(B183,Resources!A:B,2,FALSE))</f>
        <v/>
      </c>
    </row>
    <row r="184" spans="1:26">
      <c r="A184" t="s">
        <v>107</v>
      </c>
      <c r="B184" t="s">
        <v>229</v>
      </c>
      <c r="C184" s="10">
        <v>1</v>
      </c>
      <c r="D184" s="10">
        <v>1</v>
      </c>
      <c r="E184" s="10">
        <v>1</v>
      </c>
      <c r="F184" s="10">
        <v>1</v>
      </c>
      <c r="G184" s="10"/>
      <c r="H184" s="10"/>
      <c r="I184" s="10"/>
      <c r="J184" s="10"/>
      <c r="K184" s="10"/>
      <c r="L184" s="10"/>
      <c r="M184" s="10"/>
      <c r="N184" s="10"/>
      <c r="O184" s="10"/>
      <c r="P184" s="10"/>
      <c r="Q184" s="10"/>
      <c r="R184" s="10"/>
      <c r="S184" s="10"/>
      <c r="T184" s="10"/>
      <c r="U184" s="10"/>
      <c r="V184" s="10"/>
      <c r="W184" s="10"/>
      <c r="X184" s="10"/>
      <c r="Y184" s="10" t="str">
        <f>IF(VLOOKUP(B184,Data!D:F,3,FALSE)=0,"",VLOOKUP(B184,Data!D:F,3,FALSE))</f>
        <v xml:space="preserve">Project Coordinator </v>
      </c>
      <c r="Z184" t="str">
        <f>IF(VLOOKUP(B184,Resources!A:B,2,FALSE)=0,"",VLOOKUP(B184,Resources!A:B,2,FALSE))</f>
        <v/>
      </c>
    </row>
    <row r="185" spans="1:26">
      <c r="A185" t="s">
        <v>107</v>
      </c>
      <c r="B185" t="s">
        <v>230</v>
      </c>
      <c r="C185" s="10"/>
      <c r="D185" s="10"/>
      <c r="E185" s="10"/>
      <c r="F185" s="10"/>
      <c r="G185" s="10"/>
      <c r="H185" s="10"/>
      <c r="I185" s="10"/>
      <c r="J185" s="10"/>
      <c r="K185" s="10"/>
      <c r="L185" s="10"/>
      <c r="M185" s="10"/>
      <c r="N185" s="10"/>
      <c r="O185" s="10"/>
      <c r="P185" s="10"/>
      <c r="Q185" s="10"/>
      <c r="R185" s="10"/>
      <c r="S185" s="10"/>
      <c r="T185" s="10">
        <v>1</v>
      </c>
      <c r="U185" s="10">
        <v>1</v>
      </c>
      <c r="V185" s="10">
        <v>1</v>
      </c>
      <c r="W185" s="10">
        <v>1</v>
      </c>
      <c r="X185" s="10">
        <v>1</v>
      </c>
      <c r="Y185" s="10" t="str">
        <f>IF(VLOOKUP(B185,Data!D:F,3,FALSE)=0,"",VLOOKUP(B185,Data!D:F,3,FALSE))</f>
        <v>Associate Director of Training</v>
      </c>
      <c r="Z185" t="str">
        <f>IF(VLOOKUP(B185,Resources!A:B,2,FALSE)=0,"",VLOOKUP(B185,Resources!A:B,2,FALSE))</f>
        <v/>
      </c>
    </row>
    <row r="186" spans="1:26">
      <c r="A186" t="s">
        <v>107</v>
      </c>
      <c r="B186" t="s">
        <v>231</v>
      </c>
      <c r="C186" s="10">
        <v>1</v>
      </c>
      <c r="D186" s="10">
        <v>1</v>
      </c>
      <c r="E186" s="10"/>
      <c r="F186" s="10"/>
      <c r="G186" s="10"/>
      <c r="H186" s="10"/>
      <c r="I186" s="10"/>
      <c r="J186" s="10"/>
      <c r="K186" s="10"/>
      <c r="L186" s="10"/>
      <c r="M186" s="10"/>
      <c r="N186" s="10"/>
      <c r="O186" s="10"/>
      <c r="P186" s="10"/>
      <c r="Q186" s="10"/>
      <c r="R186" s="10"/>
      <c r="S186" s="10"/>
      <c r="T186" s="10"/>
      <c r="U186" s="10"/>
      <c r="V186" s="10"/>
      <c r="W186" s="10"/>
      <c r="X186" s="10"/>
      <c r="Y186" s="10" t="str">
        <f>IF(VLOOKUP(B186,Data!D:F,3,FALSE)=0,"",VLOOKUP(B186,Data!D:F,3,FALSE))</f>
        <v>Assistant to the Executive Vice President</v>
      </c>
      <c r="Z186" t="str">
        <f>IF(VLOOKUP(B186,Resources!A:B,2,FALSE)=0,"",VLOOKUP(B186,Resources!A:B,2,FALSE))</f>
        <v/>
      </c>
    </row>
    <row r="187" spans="1:26">
      <c r="A187" t="s">
        <v>107</v>
      </c>
      <c r="B187" t="s">
        <v>232</v>
      </c>
      <c r="C187" s="10"/>
      <c r="D187" s="10"/>
      <c r="E187" s="10"/>
      <c r="F187" s="10"/>
      <c r="G187" s="10"/>
      <c r="H187" s="10"/>
      <c r="I187" s="10"/>
      <c r="J187" s="10"/>
      <c r="K187" s="10"/>
      <c r="L187" s="10">
        <v>1</v>
      </c>
      <c r="M187" s="10">
        <v>1</v>
      </c>
      <c r="N187" s="10">
        <v>1</v>
      </c>
      <c r="O187" s="10">
        <v>1</v>
      </c>
      <c r="P187" s="10">
        <v>1</v>
      </c>
      <c r="Q187" s="10">
        <v>1</v>
      </c>
      <c r="R187" s="10">
        <v>1</v>
      </c>
      <c r="S187" s="10">
        <v>1</v>
      </c>
      <c r="T187" s="10">
        <v>1</v>
      </c>
      <c r="U187" s="10">
        <v>1</v>
      </c>
      <c r="V187" s="10">
        <v>1</v>
      </c>
      <c r="W187" s="10">
        <v>1</v>
      </c>
      <c r="X187" s="10">
        <v>1</v>
      </c>
      <c r="Y187" s="10" t="str">
        <f>IF(VLOOKUP(B187,Data!D:F,3,FALSE)=0,"",VLOOKUP(B187,Data!D:F,3,FALSE))</f>
        <v>George M. Yeager Chair for Advancing Liberty; Executive Vice President for International Programs</v>
      </c>
      <c r="Z187" t="str">
        <f>IF(VLOOKUP(B187,Resources!A:B,2,FALSE)=0,"",VLOOKUP(B187,Resources!A:B,2,FALSE))</f>
        <v>https://www.sourcewatch.org/index.php/Tom_G._Palmer</v>
      </c>
    </row>
    <row r="188" spans="1:26">
      <c r="A188" t="s">
        <v>107</v>
      </c>
      <c r="B188" t="s">
        <v>233</v>
      </c>
      <c r="C188" s="10"/>
      <c r="D188" s="10"/>
      <c r="E188" s="10"/>
      <c r="F188" s="10"/>
      <c r="G188" s="10"/>
      <c r="H188" s="10"/>
      <c r="I188" s="10"/>
      <c r="J188" s="10"/>
      <c r="K188" s="10"/>
      <c r="L188" s="10">
        <v>1</v>
      </c>
      <c r="M188" s="10"/>
      <c r="N188" s="10"/>
      <c r="O188" s="10"/>
      <c r="P188" s="10"/>
      <c r="Q188" s="10"/>
      <c r="R188" s="10"/>
      <c r="S188" s="10"/>
      <c r="T188" s="10"/>
      <c r="U188" s="10"/>
      <c r="V188" s="10"/>
      <c r="W188" s="10"/>
      <c r="X188" s="10"/>
      <c r="Y188" s="10" t="str">
        <f>IF(VLOOKUP(B188,Data!D:F,3,FALSE)=0,"",VLOOKUP(B188,Data!D:F,3,FALSE))</f>
        <v>Editor, Azadliqciragi.org (Azerbaijani), Atlas Global Initiative</v>
      </c>
      <c r="Z188" t="str">
        <f>IF(VLOOKUP(B188,Resources!A:B,2,FALSE)=0,"",VLOOKUP(B188,Resources!A:B,2,FALSE))</f>
        <v/>
      </c>
    </row>
    <row r="189" spans="1:26">
      <c r="A189" t="s">
        <v>107</v>
      </c>
      <c r="B189" t="s">
        <v>234</v>
      </c>
      <c r="C189" s="10"/>
      <c r="D189" s="10"/>
      <c r="E189" s="10"/>
      <c r="F189" s="10"/>
      <c r="G189" s="10"/>
      <c r="H189" s="10"/>
      <c r="I189" s="10"/>
      <c r="J189" s="10"/>
      <c r="K189" s="10"/>
      <c r="L189" s="10"/>
      <c r="M189" s="10"/>
      <c r="N189" s="10"/>
      <c r="O189" s="10"/>
      <c r="P189" s="10"/>
      <c r="Q189" s="10"/>
      <c r="R189" s="10"/>
      <c r="S189" s="10"/>
      <c r="T189" s="10">
        <v>1</v>
      </c>
      <c r="U189" s="10">
        <v>1</v>
      </c>
      <c r="V189" s="10">
        <v>1</v>
      </c>
      <c r="W189" s="10">
        <v>1</v>
      </c>
      <c r="X189" s="10">
        <v>1</v>
      </c>
      <c r="Y189" s="10" t="str">
        <f>IF(VLOOKUP(B189,Data!D:F,3,FALSE)=0,"",VLOOKUP(B189,Data!D:F,3,FALSE))</f>
        <v>Strategic Partnerships Advisor</v>
      </c>
      <c r="Z189" t="str">
        <f>IF(VLOOKUP(B189,Resources!A:B,2,FALSE)=0,"",VLOOKUP(B189,Resources!A:B,2,FALSE))</f>
        <v/>
      </c>
    </row>
    <row r="190" spans="1:26">
      <c r="A190" t="s">
        <v>107</v>
      </c>
      <c r="B190" t="s">
        <v>235</v>
      </c>
      <c r="C190" s="10"/>
      <c r="D190" s="10"/>
      <c r="E190" s="10"/>
      <c r="F190" s="10"/>
      <c r="G190" s="10"/>
      <c r="H190" s="10"/>
      <c r="I190" s="10"/>
      <c r="J190" s="10"/>
      <c r="K190" s="10"/>
      <c r="L190" s="10">
        <v>1</v>
      </c>
      <c r="M190" s="10"/>
      <c r="N190" s="10"/>
      <c r="O190" s="10"/>
      <c r="P190" s="10"/>
      <c r="Q190" s="10"/>
      <c r="R190" s="10"/>
      <c r="S190" s="10"/>
      <c r="T190" s="10"/>
      <c r="U190" s="10"/>
      <c r="V190" s="10"/>
      <c r="W190" s="10"/>
      <c r="X190" s="10"/>
      <c r="Y190" s="10" t="str">
        <f>IF(VLOOKUP(B190,Data!D:F,3,FALSE)=0,"",VLOOKUP(B190,Data!D:F,3,FALSE))</f>
        <v>Editor, WauBebas.org (Malay), Atlas Global Initiative</v>
      </c>
      <c r="Z190" t="str">
        <f>IF(VLOOKUP(B190,Resources!A:B,2,FALSE)=0,"",VLOOKUP(B190,Resources!A:B,2,FALSE))</f>
        <v/>
      </c>
    </row>
    <row r="191" spans="1:26">
      <c r="A191" t="s">
        <v>107</v>
      </c>
      <c r="B191" t="s">
        <v>236</v>
      </c>
      <c r="C191" s="10"/>
      <c r="D191" s="10"/>
      <c r="E191" s="10"/>
      <c r="F191" s="10"/>
      <c r="G191" s="10"/>
      <c r="H191" s="10"/>
      <c r="I191" s="10"/>
      <c r="J191" s="10">
        <v>1</v>
      </c>
      <c r="K191" s="10">
        <v>1</v>
      </c>
      <c r="L191" s="10">
        <v>1</v>
      </c>
      <c r="M191" s="10"/>
      <c r="N191" s="10"/>
      <c r="O191" s="10"/>
      <c r="P191" s="10"/>
      <c r="Q191" s="10"/>
      <c r="R191" s="10"/>
      <c r="S191" s="10"/>
      <c r="T191" s="10"/>
      <c r="U191" s="10"/>
      <c r="V191" s="10"/>
      <c r="W191" s="10"/>
      <c r="X191" s="10"/>
      <c r="Y191" s="10" t="str">
        <f>IF(VLOOKUP(B191,Data!D:F,3,FALSE)=0,"",VLOOKUP(B191,Data!D:F,3,FALSE))</f>
        <v>Associate, External Relations</v>
      </c>
      <c r="Z191" t="str">
        <f>IF(VLOOKUP(B191,Resources!A:B,2,FALSE)=0,"",VLOOKUP(B191,Resources!A:B,2,FALSE))</f>
        <v/>
      </c>
    </row>
    <row r="192" spans="1:26">
      <c r="A192" t="s">
        <v>107</v>
      </c>
      <c r="B192" t="s">
        <v>237</v>
      </c>
      <c r="C192" s="10"/>
      <c r="D192" s="10"/>
      <c r="E192" s="10"/>
      <c r="F192" s="10"/>
      <c r="G192" s="10"/>
      <c r="H192" s="10"/>
      <c r="I192" s="10"/>
      <c r="J192" s="10"/>
      <c r="K192" s="10"/>
      <c r="L192" s="10">
        <v>1</v>
      </c>
      <c r="M192" s="10">
        <v>1</v>
      </c>
      <c r="N192" s="10"/>
      <c r="O192" s="10"/>
      <c r="P192" s="10"/>
      <c r="Q192" s="10"/>
      <c r="R192" s="10"/>
      <c r="S192" s="10"/>
      <c r="T192" s="10"/>
      <c r="U192" s="10"/>
      <c r="V192" s="10"/>
      <c r="W192" s="10"/>
      <c r="X192" s="10"/>
      <c r="Y192" s="10" t="str">
        <f>IF(VLOOKUP(B192,Data!D:F,3,FALSE)=0,"",VLOOKUP(B192,Data!D:F,3,FALSE))</f>
        <v>Associate Director of Programs</v>
      </c>
      <c r="Z192" t="str">
        <f>IF(VLOOKUP(B192,Resources!A:B,2,FALSE)=0,"",VLOOKUP(B192,Resources!A:B,2,FALSE))</f>
        <v/>
      </c>
    </row>
    <row r="193" spans="1:26">
      <c r="A193" t="s">
        <v>107</v>
      </c>
      <c r="B193" t="s">
        <v>238</v>
      </c>
      <c r="C193" s="10"/>
      <c r="D193" s="10"/>
      <c r="E193" s="10"/>
      <c r="F193" s="10"/>
      <c r="G193" s="10"/>
      <c r="H193" s="10">
        <v>1</v>
      </c>
      <c r="I193" s="10">
        <v>1</v>
      </c>
      <c r="J193" s="10">
        <v>1</v>
      </c>
      <c r="K193" s="10">
        <v>1</v>
      </c>
      <c r="L193" s="10">
        <v>1</v>
      </c>
      <c r="M193" s="10"/>
      <c r="N193" s="10"/>
      <c r="O193" s="10"/>
      <c r="P193" s="10"/>
      <c r="Q193" s="10"/>
      <c r="R193" s="10"/>
      <c r="S193" s="10"/>
      <c r="T193" s="10"/>
      <c r="U193" s="10"/>
      <c r="V193" s="10"/>
      <c r="W193" s="10"/>
      <c r="X193" s="10"/>
      <c r="Y193" s="10" t="str">
        <f>IF(VLOOKUP(B193,Data!D:F,3,FALSE)=0,"",VLOOKUP(B193,Data!D:F,3,FALSE))</f>
        <v>Director, Programs</v>
      </c>
      <c r="Z193" t="str">
        <f>IF(VLOOKUP(B193,Resources!A:B,2,FALSE)=0,"",VLOOKUP(B193,Resources!A:B,2,FALSE))</f>
        <v/>
      </c>
    </row>
    <row r="194" spans="1:26">
      <c r="A194" t="s">
        <v>107</v>
      </c>
      <c r="B194" t="s">
        <v>239</v>
      </c>
      <c r="C194" s="10"/>
      <c r="D194" s="10"/>
      <c r="E194" s="10"/>
      <c r="F194" s="10"/>
      <c r="G194" s="10"/>
      <c r="H194" s="10"/>
      <c r="I194" s="10"/>
      <c r="J194" s="10"/>
      <c r="K194" s="10"/>
      <c r="L194" s="10"/>
      <c r="M194" s="10"/>
      <c r="N194" s="10"/>
      <c r="O194" s="10"/>
      <c r="P194" s="10"/>
      <c r="Q194" s="10"/>
      <c r="R194" s="10"/>
      <c r="S194" s="10"/>
      <c r="T194" s="10"/>
      <c r="U194" s="10"/>
      <c r="V194" s="10">
        <v>1</v>
      </c>
      <c r="W194" s="10">
        <v>1</v>
      </c>
      <c r="X194" s="10"/>
      <c r="Y194" s="10" t="str">
        <f>IF(VLOOKUP(B194,Data!D:F,3,FALSE)=0,"",VLOOKUP(B194,Data!D:F,3,FALSE))</f>
        <v>Communications Manager</v>
      </c>
      <c r="Z194" t="str">
        <f>IF(VLOOKUP(B194,Resources!A:B,2,FALSE)=0,"",VLOOKUP(B194,Resources!A:B,2,FALSE))</f>
        <v/>
      </c>
    </row>
    <row r="195" spans="1:26">
      <c r="A195" t="s">
        <v>107</v>
      </c>
      <c r="B195" t="s">
        <v>240</v>
      </c>
      <c r="C195" s="10"/>
      <c r="D195" s="10"/>
      <c r="E195" s="10"/>
      <c r="F195" s="10"/>
      <c r="G195" s="10"/>
      <c r="H195" s="10"/>
      <c r="I195" s="10"/>
      <c r="J195" s="10"/>
      <c r="K195" s="10"/>
      <c r="L195" s="10">
        <v>1</v>
      </c>
      <c r="M195" s="10"/>
      <c r="N195" s="10"/>
      <c r="O195" s="10"/>
      <c r="P195" s="10"/>
      <c r="Q195" s="10"/>
      <c r="R195" s="10"/>
      <c r="S195" s="10"/>
      <c r="T195" s="10"/>
      <c r="U195" s="10"/>
      <c r="V195" s="10"/>
      <c r="W195" s="10"/>
      <c r="X195" s="10"/>
      <c r="Y195" s="10" t="str">
        <f>IF(VLOOKUP(B195,Data!D:F,3,FALSE)=0,"",VLOOKUP(B195,Data!D:F,3,FALSE))</f>
        <v>Program Manager, Fund for Freedom in the Middle East</v>
      </c>
      <c r="Z195" t="str">
        <f>IF(VLOOKUP(B195,Resources!A:B,2,FALSE)=0,"",VLOOKUP(B195,Resources!A:B,2,FALSE))</f>
        <v/>
      </c>
    </row>
    <row r="196" spans="1:26">
      <c r="A196" t="s">
        <v>1001</v>
      </c>
      <c r="B196" t="s">
        <v>5</v>
      </c>
      <c r="C196" s="10"/>
      <c r="D196" s="10"/>
      <c r="E196" s="10"/>
      <c r="F196" s="10"/>
      <c r="G196" s="10"/>
      <c r="H196" s="10"/>
      <c r="I196" s="10"/>
      <c r="J196" s="10">
        <v>1</v>
      </c>
      <c r="K196" s="10">
        <v>1</v>
      </c>
      <c r="L196" s="10">
        <v>1</v>
      </c>
      <c r="M196" s="10">
        <v>1</v>
      </c>
      <c r="N196" s="10">
        <v>1</v>
      </c>
      <c r="O196" s="10">
        <v>1</v>
      </c>
      <c r="P196" s="10"/>
      <c r="Q196" s="10"/>
      <c r="R196" s="10"/>
      <c r="S196" s="10"/>
      <c r="T196" s="10"/>
      <c r="U196" s="10"/>
      <c r="V196" s="10"/>
      <c r="W196" s="10"/>
      <c r="X196" s="10"/>
      <c r="Y196" s="10" t="str">
        <f>IF(VLOOKUP(B196,Data!D:F,3,FALSE)=0,"",VLOOKUP(B196,Data!D:F,3,FALSE))</f>
        <v/>
      </c>
      <c r="Z196" t="str">
        <f>IF(VLOOKUP(B196,Resources!A:B,2,FALSE)=0,"",VLOOKUP(B196,Resources!A:B,2,FALSE))</f>
        <v/>
      </c>
    </row>
    <row r="197" spans="1:26">
      <c r="A197" t="s">
        <v>1001</v>
      </c>
      <c r="B197" t="s">
        <v>6</v>
      </c>
      <c r="C197" s="10"/>
      <c r="D197" s="10"/>
      <c r="E197" s="10"/>
      <c r="F197" s="10"/>
      <c r="G197" s="10"/>
      <c r="H197" s="10"/>
      <c r="I197" s="10"/>
      <c r="J197" s="10"/>
      <c r="K197" s="10"/>
      <c r="L197" s="10"/>
      <c r="M197" s="10">
        <v>1</v>
      </c>
      <c r="N197" s="10">
        <v>1</v>
      </c>
      <c r="O197" s="10">
        <v>1</v>
      </c>
      <c r="P197" s="10">
        <v>1</v>
      </c>
      <c r="Q197" s="10">
        <v>1</v>
      </c>
      <c r="R197" s="10">
        <v>1</v>
      </c>
      <c r="S197" s="10">
        <v>1</v>
      </c>
      <c r="T197" s="10">
        <v>1</v>
      </c>
      <c r="U197" s="10"/>
      <c r="V197" s="10"/>
      <c r="W197" s="10"/>
      <c r="X197" s="10"/>
      <c r="Y197" s="10" t="str">
        <f>IF(VLOOKUP(B197,Data!D:F,3,FALSE)=0,"",VLOOKUP(B197,Data!D:F,3,FALSE))</f>
        <v>President</v>
      </c>
      <c r="Z197" t="str">
        <f>IF(VLOOKUP(B197,Resources!A:B,2,FALSE)=0,"",VLOOKUP(B197,Resources!A:B,2,FALSE))</f>
        <v>https://www.sourcewatch.org/index.php/Alejandro_Chafuen</v>
      </c>
    </row>
    <row r="198" spans="1:26">
      <c r="A198" t="s">
        <v>1001</v>
      </c>
      <c r="B198" t="s">
        <v>7</v>
      </c>
      <c r="C198" s="10">
        <v>1</v>
      </c>
      <c r="D198" s="10">
        <v>1</v>
      </c>
      <c r="E198" s="10">
        <v>1</v>
      </c>
      <c r="F198" s="10">
        <v>1</v>
      </c>
      <c r="G198" s="10">
        <v>1</v>
      </c>
      <c r="H198" s="10">
        <v>1</v>
      </c>
      <c r="I198" s="10">
        <v>1</v>
      </c>
      <c r="J198" s="10">
        <v>1</v>
      </c>
      <c r="K198" s="10">
        <v>1</v>
      </c>
      <c r="L198" s="10"/>
      <c r="M198" s="10"/>
      <c r="N198" s="10"/>
      <c r="O198" s="10"/>
      <c r="P198" s="10"/>
      <c r="Q198" s="10"/>
      <c r="R198" s="10"/>
      <c r="S198" s="10"/>
      <c r="T198" s="10"/>
      <c r="U198" s="10"/>
      <c r="V198" s="10"/>
      <c r="W198" s="10"/>
      <c r="X198" s="10"/>
      <c r="Y198" s="10" t="str">
        <f>IF(VLOOKUP(B198,Data!D:F,3,FALSE)=0,"",VLOOKUP(B198,Data!D:F,3,FALSE))</f>
        <v/>
      </c>
      <c r="Z198" t="str">
        <f>IF(VLOOKUP(B198,Resources!A:B,2,FALSE)=0,"",VLOOKUP(B198,Resources!A:B,2,FALSE))</f>
        <v>https://www.sourcewatch.org/index.php/Alejandro_Garza_Lag%C3%Bcera</v>
      </c>
    </row>
    <row r="199" spans="1:26">
      <c r="A199" t="s">
        <v>1001</v>
      </c>
      <c r="B199" t="s">
        <v>8</v>
      </c>
      <c r="C199" s="10"/>
      <c r="D199" s="10"/>
      <c r="E199" s="10"/>
      <c r="F199" s="10"/>
      <c r="G199" s="10"/>
      <c r="H199" s="10"/>
      <c r="I199" s="10">
        <v>1</v>
      </c>
      <c r="J199" s="10">
        <v>1</v>
      </c>
      <c r="K199" s="10">
        <v>1</v>
      </c>
      <c r="L199" s="10">
        <v>1</v>
      </c>
      <c r="M199" s="10">
        <v>1</v>
      </c>
      <c r="N199" s="10">
        <v>1</v>
      </c>
      <c r="O199" s="10">
        <v>1</v>
      </c>
      <c r="P199" s="10">
        <v>1</v>
      </c>
      <c r="Q199" s="10">
        <v>1</v>
      </c>
      <c r="R199" s="10">
        <v>1</v>
      </c>
      <c r="S199" s="10">
        <v>1</v>
      </c>
      <c r="T199" s="10">
        <v>1</v>
      </c>
      <c r="U199" s="10">
        <v>1</v>
      </c>
      <c r="V199" s="10"/>
      <c r="W199" s="10"/>
      <c r="X199" s="10"/>
      <c r="Y199" s="10" t="str">
        <f>IF(VLOOKUP(B199,Data!D:F,3,FALSE)=0,"",VLOOKUP(B199,Data!D:F,3,FALSE))</f>
        <v/>
      </c>
      <c r="Z199" t="str">
        <f>IF(VLOOKUP(B199,Resources!A:B,2,FALSE)=0,"",VLOOKUP(B199,Resources!A:B,2,FALSE))</f>
        <v/>
      </c>
    </row>
    <row r="200" spans="1:26">
      <c r="A200" t="s">
        <v>1001</v>
      </c>
      <c r="B200" t="s">
        <v>9</v>
      </c>
      <c r="C200" s="10"/>
      <c r="D200" s="10"/>
      <c r="E200" s="10"/>
      <c r="F200" s="10"/>
      <c r="G200" s="10"/>
      <c r="H200" s="10"/>
      <c r="I200" s="10"/>
      <c r="J200" s="10"/>
      <c r="K200" s="10"/>
      <c r="L200" s="10">
        <v>1</v>
      </c>
      <c r="M200" s="10">
        <v>1</v>
      </c>
      <c r="N200" s="10">
        <v>1</v>
      </c>
      <c r="O200" s="10">
        <v>1</v>
      </c>
      <c r="P200" s="10">
        <v>1</v>
      </c>
      <c r="Q200" s="10">
        <v>1</v>
      </c>
      <c r="R200" s="10">
        <v>1</v>
      </c>
      <c r="S200" s="10"/>
      <c r="T200" s="10"/>
      <c r="U200" s="10"/>
      <c r="V200" s="10"/>
      <c r="W200" s="10"/>
      <c r="X200" s="10"/>
      <c r="Y200" s="10" t="str">
        <f>IF(VLOOKUP(B200,Data!D:F,3,FALSE)=0,"",VLOOKUP(B200,Data!D:F,3,FALSE))</f>
        <v>Former Treasurer, Atlas Network, Sarasota, FL, United States</v>
      </c>
      <c r="Z200" t="str">
        <f>IF(VLOOKUP(B200,Resources!A:B,2,FALSE)=0,"",VLOOKUP(B200,Resources!A:B,2,FALSE))</f>
        <v/>
      </c>
    </row>
    <row r="201" spans="1:26">
      <c r="A201" t="s">
        <v>1001</v>
      </c>
      <c r="B201" t="s">
        <v>10</v>
      </c>
      <c r="C201" s="10"/>
      <c r="D201" s="10"/>
      <c r="E201" s="10">
        <v>1</v>
      </c>
      <c r="F201" s="10">
        <v>1</v>
      </c>
      <c r="G201" s="10">
        <v>1</v>
      </c>
      <c r="H201" s="10">
        <v>1</v>
      </c>
      <c r="I201" s="10">
        <v>1</v>
      </c>
      <c r="J201" s="10">
        <v>1</v>
      </c>
      <c r="K201" s="10">
        <v>1</v>
      </c>
      <c r="L201" s="10">
        <v>1</v>
      </c>
      <c r="M201" s="10">
        <v>1</v>
      </c>
      <c r="N201" s="10">
        <v>1</v>
      </c>
      <c r="O201" s="10">
        <v>1</v>
      </c>
      <c r="P201" s="10">
        <v>1</v>
      </c>
      <c r="Q201" s="10">
        <v>1</v>
      </c>
      <c r="R201" s="10">
        <v>1</v>
      </c>
      <c r="S201" s="10">
        <v>1</v>
      </c>
      <c r="T201" s="10">
        <v>1</v>
      </c>
      <c r="U201" s="10"/>
      <c r="V201" s="10"/>
      <c r="W201" s="10"/>
      <c r="X201" s="10"/>
      <c r="Y201" s="10" t="str">
        <f>IF(VLOOKUP(B201,Data!D:F,3,FALSE)=0,"",VLOOKUP(B201,Data!D:F,3,FALSE))</f>
        <v/>
      </c>
      <c r="Z201" t="str">
        <f>IF(VLOOKUP(B201,Resources!A:B,2,FALSE)=0,"",VLOOKUP(B201,Resources!A:B,2,FALSE))</f>
        <v>http://www.sourcewatch.org/index.php/Curtin_Winsor,_Jr.</v>
      </c>
    </row>
    <row r="202" spans="1:26">
      <c r="A202" t="s">
        <v>1001</v>
      </c>
      <c r="B202" t="s">
        <v>11</v>
      </c>
      <c r="C202" s="10"/>
      <c r="D202" s="10"/>
      <c r="E202" s="10"/>
      <c r="F202" s="10"/>
      <c r="G202" s="10"/>
      <c r="H202" s="10">
        <v>1</v>
      </c>
      <c r="I202" s="10">
        <v>1</v>
      </c>
      <c r="J202" s="10">
        <v>1</v>
      </c>
      <c r="K202" s="10">
        <v>1</v>
      </c>
      <c r="L202" s="10">
        <v>1</v>
      </c>
      <c r="M202" s="10">
        <v>1</v>
      </c>
      <c r="N202" s="10">
        <v>1</v>
      </c>
      <c r="O202" s="10">
        <v>1</v>
      </c>
      <c r="P202" s="10">
        <v>1</v>
      </c>
      <c r="Q202" s="10">
        <v>1</v>
      </c>
      <c r="R202" s="10">
        <v>1</v>
      </c>
      <c r="S202" s="10">
        <v>1</v>
      </c>
      <c r="T202" s="10">
        <v>1</v>
      </c>
      <c r="U202" s="10">
        <v>1</v>
      </c>
      <c r="V202" s="10"/>
      <c r="W202" s="10">
        <v>1</v>
      </c>
      <c r="X202" s="10">
        <v>1</v>
      </c>
      <c r="Y202" s="10" t="str">
        <f>IF(VLOOKUP(B202,Data!D:F,3,FALSE)=0,"",VLOOKUP(B202,Data!D:F,3,FALSE))</f>
        <v/>
      </c>
      <c r="Z202" t="str">
        <f>IF(VLOOKUP(B202,Resources!A:B,2,FALSE)=0,"",VLOOKUP(B202,Resources!A:B,2,FALSE))</f>
        <v/>
      </c>
    </row>
    <row r="203" spans="1:26">
      <c r="A203" t="s">
        <v>1001</v>
      </c>
      <c r="B203" t="s">
        <v>12</v>
      </c>
      <c r="C203" s="10"/>
      <c r="D203" s="10"/>
      <c r="E203" s="10"/>
      <c r="F203" s="10"/>
      <c r="G203" s="10"/>
      <c r="H203" s="10"/>
      <c r="I203" s="10"/>
      <c r="J203" s="10"/>
      <c r="K203" s="10"/>
      <c r="L203" s="10"/>
      <c r="M203" s="10"/>
      <c r="N203" s="10"/>
      <c r="O203" s="10"/>
      <c r="P203" s="10"/>
      <c r="Q203" s="10">
        <v>1</v>
      </c>
      <c r="R203" s="10">
        <v>1</v>
      </c>
      <c r="S203" s="10">
        <v>1</v>
      </c>
      <c r="T203" s="10">
        <v>1</v>
      </c>
      <c r="U203" s="10">
        <v>1</v>
      </c>
      <c r="V203" s="10"/>
      <c r="W203" s="10">
        <v>1</v>
      </c>
      <c r="X203" s="10">
        <v>1</v>
      </c>
      <c r="Y203" s="10" t="str">
        <f>IF(VLOOKUP(B203,Data!D:F,3,FALSE)=0,"",VLOOKUP(B203,Data!D:F,3,FALSE))</f>
        <v>Chair</v>
      </c>
      <c r="Z203" t="str">
        <f>IF(VLOOKUP(B203,Resources!A:B,2,FALSE)=0,"",VLOOKUP(B203,Resources!A:B,2,FALSE))</f>
        <v/>
      </c>
    </row>
    <row r="204" spans="1:26">
      <c r="A204" t="s">
        <v>1001</v>
      </c>
      <c r="B204" t="s">
        <v>13</v>
      </c>
      <c r="C204" s="10">
        <v>1</v>
      </c>
      <c r="D204" s="10">
        <v>1</v>
      </c>
      <c r="E204" s="10">
        <v>1</v>
      </c>
      <c r="F204" s="10">
        <v>1</v>
      </c>
      <c r="G204" s="10">
        <v>1</v>
      </c>
      <c r="H204" s="10">
        <v>1</v>
      </c>
      <c r="I204" s="10">
        <v>1</v>
      </c>
      <c r="J204" s="10">
        <v>1</v>
      </c>
      <c r="K204" s="10">
        <v>1</v>
      </c>
      <c r="L204" s="10">
        <v>1</v>
      </c>
      <c r="M204" s="10">
        <v>1</v>
      </c>
      <c r="N204" s="10">
        <v>1</v>
      </c>
      <c r="O204" s="10">
        <v>1</v>
      </c>
      <c r="P204" s="10">
        <v>1</v>
      </c>
      <c r="Q204" s="10">
        <v>1</v>
      </c>
      <c r="R204" s="10">
        <v>1</v>
      </c>
      <c r="S204" s="10">
        <v>1</v>
      </c>
      <c r="T204" s="10">
        <v>1</v>
      </c>
      <c r="U204" s="10"/>
      <c r="V204" s="10"/>
      <c r="W204" s="10"/>
      <c r="X204" s="10"/>
      <c r="Y204" s="10" t="str">
        <f>IF(VLOOKUP(B204,Data!D:F,3,FALSE)=0,"",VLOOKUP(B204,Data!D:F,3,FALSE))</f>
        <v>Wichita, Kansas, United States</v>
      </c>
      <c r="Z204" t="str">
        <f>IF(VLOOKUP(B204,Resources!A:B,2,FALSE)=0,"",VLOOKUP(B204,Resources!A:B,2,FALSE))</f>
        <v>https://www.desmog.com/george-pearson/</v>
      </c>
    </row>
    <row r="205" spans="1:26">
      <c r="A205" t="s">
        <v>1001</v>
      </c>
      <c r="B205" t="s">
        <v>14</v>
      </c>
      <c r="C205" s="10">
        <v>1</v>
      </c>
      <c r="D205" s="10"/>
      <c r="E205" s="10"/>
      <c r="F205" s="10"/>
      <c r="G205" s="10"/>
      <c r="H205" s="10"/>
      <c r="I205" s="10"/>
      <c r="J205" s="10"/>
      <c r="K205" s="10"/>
      <c r="L205" s="10"/>
      <c r="M205" s="10"/>
      <c r="N205" s="10"/>
      <c r="O205" s="10"/>
      <c r="P205" s="10"/>
      <c r="Q205" s="10"/>
      <c r="R205" s="10"/>
      <c r="S205" s="10"/>
      <c r="T205" s="10"/>
      <c r="U205" s="10"/>
      <c r="V205" s="10"/>
      <c r="W205" s="10"/>
      <c r="X205" s="10"/>
      <c r="Y205" s="10" t="str">
        <f>IF(VLOOKUP(B205,Data!D:F,3,FALSE)=0,"",VLOOKUP(B205,Data!D:F,3,FALSE))</f>
        <v>Director of Center for International Trade and Economics - Heritage Foundation</v>
      </c>
      <c r="Z205" t="str">
        <f>IF(VLOOKUP(B205,Resources!A:B,2,FALSE)=0,"",VLOOKUP(B205,Resources!A:B,2,FALSE))</f>
        <v/>
      </c>
    </row>
    <row r="206" spans="1:26">
      <c r="A206" t="s">
        <v>1001</v>
      </c>
      <c r="B206" t="s">
        <v>15</v>
      </c>
      <c r="C206" s="10"/>
      <c r="D206" s="10"/>
      <c r="E206" s="10"/>
      <c r="F206" s="10"/>
      <c r="G206" s="10"/>
      <c r="H206" s="10"/>
      <c r="I206" s="10"/>
      <c r="J206" s="10"/>
      <c r="K206" s="10"/>
      <c r="L206" s="10"/>
      <c r="M206" s="10"/>
      <c r="N206" s="10"/>
      <c r="O206" s="10"/>
      <c r="P206" s="10">
        <v>1</v>
      </c>
      <c r="Q206" s="10">
        <v>1</v>
      </c>
      <c r="R206" s="10">
        <v>1</v>
      </c>
      <c r="S206" s="10">
        <v>1</v>
      </c>
      <c r="T206" s="10">
        <v>1</v>
      </c>
      <c r="U206" s="10">
        <v>1</v>
      </c>
      <c r="V206" s="10"/>
      <c r="W206" s="10">
        <v>1</v>
      </c>
      <c r="X206" s="10">
        <v>1</v>
      </c>
      <c r="Y206" s="10" t="str">
        <f>IF(VLOOKUP(B206,Data!D:F,3,FALSE)=0,"",VLOOKUP(B206,Data!D:F,3,FALSE))</f>
        <v>Former chairman of the Ohrstrom Foundation. Director the Reason Foundation, the Santa Fe Institute, the Property and Environment Research Center, Africa Fighting Malaria, the International Policy Network, the Intelligence Squared debate series, and others</v>
      </c>
      <c r="Z206" t="str">
        <f>IF(VLOOKUP(B206,Resources!A:B,2,FALSE)=0,"",VLOOKUP(B206,Resources!A:B,2,FALSE))</f>
        <v>http://www.sourcewatch.org/index.php/Gerry_Ohrstrom</v>
      </c>
    </row>
    <row r="207" spans="1:26">
      <c r="A207" t="s">
        <v>1001</v>
      </c>
      <c r="B207" t="s">
        <v>16</v>
      </c>
      <c r="C207" s="10">
        <v>1</v>
      </c>
      <c r="D207" s="10">
        <v>1</v>
      </c>
      <c r="E207" s="10">
        <v>1</v>
      </c>
      <c r="F207" s="10">
        <v>1</v>
      </c>
      <c r="G207" s="10">
        <v>1</v>
      </c>
      <c r="H207" s="10">
        <v>1</v>
      </c>
      <c r="I207" s="10">
        <v>1</v>
      </c>
      <c r="J207" s="10"/>
      <c r="K207" s="10"/>
      <c r="L207" s="10"/>
      <c r="M207" s="10"/>
      <c r="N207" s="10"/>
      <c r="O207" s="10"/>
      <c r="P207" s="10"/>
      <c r="Q207" s="10"/>
      <c r="R207" s="10"/>
      <c r="S207" s="10"/>
      <c r="T207" s="10"/>
      <c r="U207" s="10"/>
      <c r="V207" s="10"/>
      <c r="W207" s="10"/>
      <c r="X207" s="10"/>
      <c r="Y207" s="10" t="str">
        <f>IF(VLOOKUP(B207,Data!D:F,3,FALSE)=0,"",VLOOKUP(B207,Data!D:F,3,FALSE))</f>
        <v/>
      </c>
      <c r="Z207" t="str">
        <f>IF(VLOOKUP(B207,Resources!A:B,2,FALSE)=0,"",VLOOKUP(B207,Resources!A:B,2,FALSE))</f>
        <v>https://www.desmog.com/art-pope/</v>
      </c>
    </row>
    <row r="208" spans="1:26">
      <c r="A208" t="s">
        <v>1001</v>
      </c>
      <c r="B208" t="s">
        <v>17</v>
      </c>
      <c r="C208" s="10"/>
      <c r="D208" s="10"/>
      <c r="E208" s="10"/>
      <c r="F208" s="10"/>
      <c r="G208" s="10"/>
      <c r="H208" s="10"/>
      <c r="I208" s="10"/>
      <c r="J208" s="10"/>
      <c r="K208" s="10"/>
      <c r="L208" s="10"/>
      <c r="M208" s="10"/>
      <c r="N208" s="10"/>
      <c r="O208" s="10"/>
      <c r="P208" s="10"/>
      <c r="Q208" s="10"/>
      <c r="R208" s="10"/>
      <c r="S208" s="10"/>
      <c r="T208" s="10"/>
      <c r="U208" s="10"/>
      <c r="V208" s="10"/>
      <c r="W208" s="10">
        <v>1</v>
      </c>
      <c r="X208" s="10">
        <v>1</v>
      </c>
      <c r="Y208" s="10" t="str">
        <f>IF(VLOOKUP(B208,Data!D:F,3,FALSE)=0,"",VLOOKUP(B208,Data!D:F,3,FALSE))</f>
        <v>president of the Mackinac Center for Public Policy</v>
      </c>
      <c r="Z208" t="str">
        <f>IF(VLOOKUP(B208,Resources!A:B,2,FALSE)=0,"",VLOOKUP(B208,Resources!A:B,2,FALSE))</f>
        <v>http://web.archive.org/web/20190816084149/https://exxonsecrets.org/html/personfactsheet.php?id=946</v>
      </c>
    </row>
    <row r="209" spans="1:26">
      <c r="A209" t="s">
        <v>1001</v>
      </c>
      <c r="B209" t="s">
        <v>18</v>
      </c>
      <c r="C209" s="10">
        <v>1</v>
      </c>
      <c r="D209" s="10">
        <v>1</v>
      </c>
      <c r="E209" s="10">
        <v>1</v>
      </c>
      <c r="F209" s="10">
        <v>1</v>
      </c>
      <c r="G209" s="10">
        <v>1</v>
      </c>
      <c r="H209" s="10">
        <v>1</v>
      </c>
      <c r="I209" s="10">
        <v>1</v>
      </c>
      <c r="J209" s="10">
        <v>1</v>
      </c>
      <c r="K209" s="10">
        <v>1</v>
      </c>
      <c r="L209" s="10">
        <v>1</v>
      </c>
      <c r="M209" s="10">
        <v>1</v>
      </c>
      <c r="N209" s="10">
        <v>1</v>
      </c>
      <c r="O209" s="10">
        <v>1</v>
      </c>
      <c r="P209" s="10">
        <v>1</v>
      </c>
      <c r="Q209" s="10">
        <v>1</v>
      </c>
      <c r="R209" s="10"/>
      <c r="S209" s="10"/>
      <c r="T209" s="10"/>
      <c r="U209" s="10"/>
      <c r="V209" s="10"/>
      <c r="W209" s="10"/>
      <c r="X209" s="10"/>
      <c r="Y209" s="10" t="str">
        <f>IF(VLOOKUP(B209,Data!D:F,3,FALSE)=0,"",VLOOKUP(B209,Data!D:F,3,FALSE))</f>
        <v>Distinguished Senior Fellow,  Institute of Economic Affairs. Visiting Fellow at The Heritage Foundation. President and CEO of Atlas from 1987 to 1991. President, the Institute for Humane Studies and the Charles G. Koch Foundation.</v>
      </c>
      <c r="Z209" t="str">
        <f>IF(VLOOKUP(B209,Resources!A:B,2,FALSE)=0,"",VLOOKUP(B209,Resources!A:B,2,FALSE))</f>
        <v>http://www.sourcewatch.org/index.php?title=John_Blundell</v>
      </c>
    </row>
    <row r="210" spans="1:26">
      <c r="A210" t="s">
        <v>1001</v>
      </c>
      <c r="B210" t="s">
        <v>19</v>
      </c>
      <c r="C210" s="10"/>
      <c r="D210" s="10"/>
      <c r="E210" s="10"/>
      <c r="F210" s="10"/>
      <c r="G210" s="10"/>
      <c r="H210" s="10"/>
      <c r="I210" s="10"/>
      <c r="J210" s="10"/>
      <c r="K210" s="10"/>
      <c r="L210" s="10"/>
      <c r="M210" s="10"/>
      <c r="N210" s="10"/>
      <c r="O210" s="10"/>
      <c r="P210" s="10"/>
      <c r="Q210" s="10"/>
      <c r="R210" s="10"/>
      <c r="S210" s="10">
        <v>1</v>
      </c>
      <c r="T210" s="10">
        <v>1</v>
      </c>
      <c r="U210" s="10">
        <v>1</v>
      </c>
      <c r="V210" s="10"/>
      <c r="W210" s="10">
        <v>1</v>
      </c>
      <c r="X210" s="10">
        <v>1</v>
      </c>
      <c r="Y210" s="10" t="str">
        <f>IF(VLOOKUP(B210,Data!D:F,3,FALSE)=0,"",VLOOKUP(B210,Data!D:F,3,FALSE))</f>
        <v/>
      </c>
      <c r="Z210" t="str">
        <f>IF(VLOOKUP(B210,Resources!A:B,2,FALSE)=0,"",VLOOKUP(B210,Resources!A:B,2,FALSE))</f>
        <v/>
      </c>
    </row>
    <row r="211" spans="1:26">
      <c r="A211" t="s">
        <v>1001</v>
      </c>
      <c r="B211" t="s">
        <v>20</v>
      </c>
      <c r="C211" s="10"/>
      <c r="D211" s="10"/>
      <c r="E211" s="10"/>
      <c r="F211" s="10"/>
      <c r="G211" s="10"/>
      <c r="H211" s="10"/>
      <c r="I211" s="10"/>
      <c r="J211" s="10"/>
      <c r="K211" s="10"/>
      <c r="L211" s="10"/>
      <c r="M211" s="10"/>
      <c r="N211" s="10"/>
      <c r="O211" s="10"/>
      <c r="P211" s="10"/>
      <c r="Q211" s="10"/>
      <c r="R211" s="10"/>
      <c r="S211" s="10">
        <v>1</v>
      </c>
      <c r="T211" s="10">
        <v>1</v>
      </c>
      <c r="U211" s="10">
        <v>1</v>
      </c>
      <c r="V211" s="10"/>
      <c r="W211" s="10">
        <v>1</v>
      </c>
      <c r="X211" s="10">
        <v>1</v>
      </c>
      <c r="Y211" s="10" t="str">
        <f>IF(VLOOKUP(B211,Data!D:F,3,FALSE)=0,"",VLOOKUP(B211,Data!D:F,3,FALSE))</f>
        <v>President and CEO of DonorsTrust. Has led numerous free-market think tanks, including the Competitive Enterprise Institute and the Mercatus Center at George Mason University.</v>
      </c>
      <c r="Z211" t="str">
        <f>IF(VLOOKUP(B211,Resources!A:B,2,FALSE)=0,"",VLOOKUP(B211,Resources!A:B,2,FALSE))</f>
        <v>https://www.desmog.com/lawson-bader</v>
      </c>
    </row>
    <row r="212" spans="1:26">
      <c r="A212" t="s">
        <v>1001</v>
      </c>
      <c r="B212" t="s">
        <v>21</v>
      </c>
      <c r="C212" s="10"/>
      <c r="D212" s="10"/>
      <c r="E212" s="10"/>
      <c r="F212" s="10"/>
      <c r="G212" s="10"/>
      <c r="H212" s="10"/>
      <c r="I212" s="10"/>
      <c r="J212" s="10"/>
      <c r="K212" s="10"/>
      <c r="L212" s="10"/>
      <c r="M212" s="10"/>
      <c r="N212" s="10"/>
      <c r="O212" s="10"/>
      <c r="P212" s="10"/>
      <c r="Q212" s="10"/>
      <c r="R212" s="10"/>
      <c r="S212" s="10"/>
      <c r="T212" s="10"/>
      <c r="U212" s="10"/>
      <c r="V212" s="10"/>
      <c r="W212" s="10">
        <v>1</v>
      </c>
      <c r="X212" s="10">
        <v>1</v>
      </c>
      <c r="Y212" s="10" t="str">
        <f>IF(VLOOKUP(B212,Data!D:F,3,FALSE)=0,"",VLOOKUP(B212,Data!D:F,3,FALSE))</f>
        <v>London, United Kingdom</v>
      </c>
      <c r="Z212" t="str">
        <f>IF(VLOOKUP(B212,Resources!A:B,2,FALSE)=0,"",VLOOKUP(B212,Resources!A:B,2,FALSE))</f>
        <v/>
      </c>
    </row>
    <row r="213" spans="1:26">
      <c r="A213" t="s">
        <v>1001</v>
      </c>
      <c r="B213" t="s">
        <v>22</v>
      </c>
      <c r="C213" s="10">
        <v>1</v>
      </c>
      <c r="D213" s="10">
        <v>1</v>
      </c>
      <c r="E213" s="10">
        <v>1</v>
      </c>
      <c r="F213" s="10">
        <v>1</v>
      </c>
      <c r="G213" s="10">
        <v>1</v>
      </c>
      <c r="H213" s="10">
        <v>1</v>
      </c>
      <c r="I213" s="10">
        <v>1</v>
      </c>
      <c r="J213" s="10">
        <v>1</v>
      </c>
      <c r="K213" s="10">
        <v>1</v>
      </c>
      <c r="L213" s="10">
        <v>1</v>
      </c>
      <c r="M213" s="10">
        <v>1</v>
      </c>
      <c r="N213" s="10">
        <v>1</v>
      </c>
      <c r="O213" s="10">
        <v>1</v>
      </c>
      <c r="P213" s="10">
        <v>1</v>
      </c>
      <c r="Q213" s="10">
        <v>1</v>
      </c>
      <c r="R213" s="10">
        <v>1</v>
      </c>
      <c r="S213" s="10">
        <v>1</v>
      </c>
      <c r="T213" s="10">
        <v>1</v>
      </c>
      <c r="U213" s="10">
        <v>1</v>
      </c>
      <c r="V213" s="10"/>
      <c r="W213" s="10">
        <v>1</v>
      </c>
      <c r="X213" s="10">
        <v>1</v>
      </c>
      <c r="Y213" s="10" t="str">
        <f>IF(VLOOKUP(B213,Data!D:F,3,FALSE)=0,"",VLOOKUP(B213,Data!D:F,3,FALSE))</f>
        <v>Chairman, Network for a Free Society. Director of Institute of Economic Affairs, and the Istanbul Network for Liberty. Previous chairman of IPN and a director of the Mont Pelerin Society. Daughter of the late Sir Anthony Fisher, Atlas's Founder.</v>
      </c>
      <c r="Z213" t="str">
        <f>IF(VLOOKUP(B213,Resources!A:B,2,FALSE)=0,"",VLOOKUP(B213,Resources!A:B,2,FALSE))</f>
        <v>http://www.sourcewatch.org/index.php?title=Linda_Whetstone</v>
      </c>
    </row>
    <row r="214" spans="1:26">
      <c r="A214" t="s">
        <v>1001</v>
      </c>
      <c r="B214" t="s">
        <v>23</v>
      </c>
      <c r="C214" s="10"/>
      <c r="D214" s="10"/>
      <c r="E214" s="10"/>
      <c r="F214" s="10"/>
      <c r="G214" s="10"/>
      <c r="H214" s="10"/>
      <c r="I214" s="10"/>
      <c r="J214" s="10"/>
      <c r="K214" s="10"/>
      <c r="L214" s="10"/>
      <c r="M214" s="10"/>
      <c r="N214" s="10"/>
      <c r="O214" s="10"/>
      <c r="P214" s="10"/>
      <c r="Q214" s="10"/>
      <c r="R214" s="10">
        <v>1</v>
      </c>
      <c r="S214" s="10">
        <v>1</v>
      </c>
      <c r="T214" s="10">
        <v>1</v>
      </c>
      <c r="U214" s="10">
        <v>1</v>
      </c>
      <c r="V214" s="10"/>
      <c r="W214" s="10">
        <v>1</v>
      </c>
      <c r="X214" s="10">
        <v>1</v>
      </c>
      <c r="Y214" s="10" t="str">
        <f>IF(VLOOKUP(B214,Data!D:F,3,FALSE)=0,"",VLOOKUP(B214,Data!D:F,3,FALSE))</f>
        <v/>
      </c>
      <c r="Z214" t="str">
        <f>IF(VLOOKUP(B214,Resources!A:B,2,FALSE)=0,"",VLOOKUP(B214,Resources!A:B,2,FALSE))</f>
        <v/>
      </c>
    </row>
    <row r="215" spans="1:26">
      <c r="A215" t="s">
        <v>1001</v>
      </c>
      <c r="B215" t="s">
        <v>24</v>
      </c>
      <c r="C215" s="10"/>
      <c r="D215" s="10"/>
      <c r="E215" s="10"/>
      <c r="F215" s="10"/>
      <c r="G215" s="10"/>
      <c r="H215" s="10"/>
      <c r="I215" s="10"/>
      <c r="J215" s="10"/>
      <c r="K215" s="10"/>
      <c r="L215" s="10"/>
      <c r="M215" s="10"/>
      <c r="N215" s="10"/>
      <c r="O215" s="10"/>
      <c r="P215" s="10"/>
      <c r="Q215" s="10"/>
      <c r="R215" s="10"/>
      <c r="S215" s="10"/>
      <c r="T215" s="10"/>
      <c r="U215" s="10"/>
      <c r="V215" s="10"/>
      <c r="W215" s="10">
        <v>1</v>
      </c>
      <c r="X215" s="10">
        <v>1</v>
      </c>
      <c r="Y215" s="10" t="str">
        <f>IF(VLOOKUP(B215,Data!D:F,3,FALSE)=0,"",VLOOKUP(B215,Data!D:F,3,FALSE))</f>
        <v>Vice President, Sarah Scaife Foundation. Former Communications Director at the American Enterprise Institute.</v>
      </c>
      <c r="Z215" t="str">
        <f>IF(VLOOKUP(B215,Resources!A:B,2,FALSE)=0,"",VLOOKUP(B215,Resources!A:B,2,FALSE))</f>
        <v>http://web.archive.org/web/20190816084129/https://exxonsecrets.org/html/personfactsheet.php?id=102</v>
      </c>
    </row>
    <row r="216" spans="1:26">
      <c r="A216" t="s">
        <v>1001</v>
      </c>
      <c r="B216" t="s">
        <v>25</v>
      </c>
      <c r="C216" s="10"/>
      <c r="D216" s="10"/>
      <c r="E216" s="10"/>
      <c r="F216" s="10"/>
      <c r="G216" s="10"/>
      <c r="H216" s="10"/>
      <c r="I216" s="10"/>
      <c r="J216" s="10"/>
      <c r="K216" s="10"/>
      <c r="L216" s="10"/>
      <c r="M216" s="10"/>
      <c r="N216" s="10"/>
      <c r="O216" s="10"/>
      <c r="P216" s="10"/>
      <c r="Q216" s="10"/>
      <c r="R216" s="10">
        <v>1</v>
      </c>
      <c r="S216" s="10">
        <v>1</v>
      </c>
      <c r="T216" s="10">
        <v>1</v>
      </c>
      <c r="U216" s="10">
        <v>1</v>
      </c>
      <c r="V216" s="10"/>
      <c r="W216" s="10">
        <v>1</v>
      </c>
      <c r="X216" s="10">
        <v>1</v>
      </c>
      <c r="Y216" s="10" t="str">
        <f>IF(VLOOKUP(B216,Data!D:F,3,FALSE)=0,"",VLOOKUP(B216,Data!D:F,3,FALSE))</f>
        <v>Co-owner of Eagle Valley Ranch LLC. Retired as senior vice president and head of the Main Street Team of mutual funds at OppenheimerFunds in June 2008.Former vice president and portfolio manager at Guardian Investor Services.</v>
      </c>
      <c r="Z216" t="str">
        <f>IF(VLOOKUP(B216,Resources!A:B,2,FALSE)=0,"",VLOOKUP(B216,Resources!A:B,2,FALSE))</f>
        <v/>
      </c>
    </row>
    <row r="217" spans="1:26">
      <c r="A217" t="s">
        <v>1001</v>
      </c>
      <c r="B217" t="s">
        <v>26</v>
      </c>
      <c r="C217" s="10"/>
      <c r="D217" s="10"/>
      <c r="E217" s="10"/>
      <c r="F217" s="10"/>
      <c r="G217" s="10"/>
      <c r="H217" s="10"/>
      <c r="I217" s="10"/>
      <c r="J217" s="10"/>
      <c r="K217" s="10"/>
      <c r="L217" s="10"/>
      <c r="M217" s="10"/>
      <c r="N217" s="10"/>
      <c r="O217" s="10"/>
      <c r="P217" s="10"/>
      <c r="Q217" s="10">
        <v>1</v>
      </c>
      <c r="R217" s="10">
        <v>1</v>
      </c>
      <c r="S217" s="10"/>
      <c r="T217" s="10"/>
      <c r="U217" s="10"/>
      <c r="V217" s="10"/>
      <c r="W217" s="10"/>
      <c r="X217" s="10"/>
      <c r="Y217" s="10" t="str">
        <f>IF(VLOOKUP(B217,Data!D:F,3,FALSE)=0,"",VLOOKUP(B217,Data!D:F,3,FALSE))</f>
        <v>President, Cato Institute, Washington, D.C., United States</v>
      </c>
      <c r="Z217" t="str">
        <f>IF(VLOOKUP(B217,Resources!A:B,2,FALSE)=0,"",VLOOKUP(B217,Resources!A:B,2,FALSE))</f>
        <v/>
      </c>
    </row>
    <row r="218" spans="1:26">
      <c r="A218" t="s">
        <v>1001</v>
      </c>
      <c r="B218" t="s">
        <v>27</v>
      </c>
      <c r="C218" s="10">
        <v>1</v>
      </c>
      <c r="D218" s="10">
        <v>1</v>
      </c>
      <c r="E218" s="10">
        <v>1</v>
      </c>
      <c r="F218" s="10">
        <v>1</v>
      </c>
      <c r="G218" s="10">
        <v>1</v>
      </c>
      <c r="H218" s="10">
        <v>1</v>
      </c>
      <c r="I218" s="10">
        <v>1</v>
      </c>
      <c r="J218" s="10">
        <v>1</v>
      </c>
      <c r="K218" s="10">
        <v>1</v>
      </c>
      <c r="L218" s="10">
        <v>1</v>
      </c>
      <c r="M218" s="10">
        <v>1</v>
      </c>
      <c r="N218" s="10">
        <v>1</v>
      </c>
      <c r="O218" s="10">
        <v>1</v>
      </c>
      <c r="P218" s="10">
        <v>1</v>
      </c>
      <c r="Q218" s="10">
        <v>1</v>
      </c>
      <c r="R218" s="10">
        <v>1</v>
      </c>
      <c r="S218" s="10">
        <v>1</v>
      </c>
      <c r="T218" s="10">
        <v>1</v>
      </c>
      <c r="U218" s="10">
        <v>1</v>
      </c>
      <c r="V218" s="10"/>
      <c r="W218" s="10"/>
      <c r="X218" s="10"/>
      <c r="Y218" s="10" t="str">
        <f>IF(VLOOKUP(B218,Data!D:F,3,FALSE)=0,"",VLOOKUP(B218,Data!D:F,3,FALSE))</f>
        <v/>
      </c>
      <c r="Z218" t="str">
        <f>IF(VLOOKUP(B218,Resources!A:B,2,FALSE)=0,"",VLOOKUP(B218,Resources!A:B,2,FALSE))</f>
        <v/>
      </c>
    </row>
    <row r="219" spans="1:26">
      <c r="A219" t="s">
        <v>1001</v>
      </c>
      <c r="B219" t="s">
        <v>28</v>
      </c>
      <c r="C219" s="10"/>
      <c r="D219" s="10"/>
      <c r="E219" s="10"/>
      <c r="F219" s="10"/>
      <c r="G219" s="10"/>
      <c r="H219" s="10"/>
      <c r="I219" s="10"/>
      <c r="J219" s="10"/>
      <c r="K219" s="10"/>
      <c r="L219" s="10"/>
      <c r="M219" s="10"/>
      <c r="N219" s="10"/>
      <c r="O219" s="10"/>
      <c r="P219" s="10"/>
      <c r="Q219" s="10"/>
      <c r="R219" s="10"/>
      <c r="S219" s="10">
        <v>1</v>
      </c>
      <c r="T219" s="10">
        <v>1</v>
      </c>
      <c r="U219" s="10">
        <v>1</v>
      </c>
      <c r="V219" s="10"/>
      <c r="W219" s="10">
        <v>1</v>
      </c>
      <c r="X219" s="10">
        <v>1</v>
      </c>
      <c r="Y219" s="10" t="str">
        <f>IF(VLOOKUP(B219,Data!D:F,3,FALSE)=0,"",VLOOKUP(B219,Data!D:F,3,FALSE))</f>
        <v/>
      </c>
      <c r="Z219" t="str">
        <f>IF(VLOOKUP(B219,Resources!A:B,2,FALSE)=0,"",VLOOKUP(B219,Resources!A:B,2,FALSE))</f>
        <v/>
      </c>
    </row>
    <row r="220" spans="1:26">
      <c r="A220" t="s">
        <v>1001</v>
      </c>
      <c r="B220" t="s">
        <v>29</v>
      </c>
      <c r="C220" s="10"/>
      <c r="D220" s="10"/>
      <c r="E220" s="10">
        <v>1</v>
      </c>
      <c r="F220" s="10">
        <v>1</v>
      </c>
      <c r="G220" s="10"/>
      <c r="H220" s="10"/>
      <c r="I220" s="10"/>
      <c r="J220" s="10"/>
      <c r="K220" s="10"/>
      <c r="L220" s="10"/>
      <c r="M220" s="10"/>
      <c r="N220" s="10"/>
      <c r="O220" s="10"/>
      <c r="P220" s="10"/>
      <c r="Q220" s="10"/>
      <c r="R220" s="10"/>
      <c r="S220" s="10"/>
      <c r="T220" s="10"/>
      <c r="U220" s="10"/>
      <c r="V220" s="10"/>
      <c r="W220" s="10"/>
      <c r="X220" s="10"/>
      <c r="Y220" s="10" t="str">
        <f>IF(VLOOKUP(B220,Data!D:F,3,FALSE)=0,"",VLOOKUP(B220,Data!D:F,3,FALSE))</f>
        <v/>
      </c>
      <c r="Z220" t="str">
        <f>IF(VLOOKUP(B220,Resources!A:B,2,FALSE)=0,"",VLOOKUP(B220,Resources!A:B,2,FALSE))</f>
        <v/>
      </c>
    </row>
    <row r="221" spans="1:26">
      <c r="A221" t="s">
        <v>1001</v>
      </c>
      <c r="B221" t="s">
        <v>30</v>
      </c>
      <c r="C221" s="10"/>
      <c r="D221" s="10"/>
      <c r="E221" s="10"/>
      <c r="F221" s="10"/>
      <c r="G221" s="10"/>
      <c r="H221" s="10"/>
      <c r="I221" s="10"/>
      <c r="J221" s="10"/>
      <c r="K221" s="10"/>
      <c r="L221" s="10"/>
      <c r="M221" s="10"/>
      <c r="N221" s="10"/>
      <c r="O221" s="10"/>
      <c r="P221" s="10"/>
      <c r="Q221" s="10"/>
      <c r="R221" s="10"/>
      <c r="S221" s="10">
        <v>1</v>
      </c>
      <c r="T221" s="10">
        <v>1</v>
      </c>
      <c r="U221" s="10">
        <v>1</v>
      </c>
      <c r="V221" s="10"/>
      <c r="W221" s="10">
        <v>1</v>
      </c>
      <c r="X221" s="10">
        <v>1</v>
      </c>
      <c r="Y221" s="10" t="str">
        <f>IF(VLOOKUP(B221,Data!D:F,3,FALSE)=0,"",VLOOKUP(B221,Data!D:F,3,FALSE))</f>
        <v/>
      </c>
      <c r="Z221" t="str">
        <f>IF(VLOOKUP(B221,Resources!A:B,2,FALSE)=0,"",VLOOKUP(B221,Resources!A:B,2,FALSE))</f>
        <v/>
      </c>
    </row>
    <row r="222" spans="1:26">
      <c r="A222" t="s">
        <v>1001</v>
      </c>
      <c r="B222" t="s">
        <v>31</v>
      </c>
      <c r="C222" s="10">
        <v>1</v>
      </c>
      <c r="D222" s="10">
        <v>1</v>
      </c>
      <c r="E222" s="10">
        <v>1</v>
      </c>
      <c r="F222" s="10">
        <v>1</v>
      </c>
      <c r="G222" s="10">
        <v>1</v>
      </c>
      <c r="H222" s="10">
        <v>1</v>
      </c>
      <c r="I222" s="10">
        <v>1</v>
      </c>
      <c r="J222" s="10">
        <v>1</v>
      </c>
      <c r="K222" s="10">
        <v>1</v>
      </c>
      <c r="L222" s="10">
        <v>1</v>
      </c>
      <c r="M222" s="10">
        <v>1</v>
      </c>
      <c r="N222" s="10">
        <v>1</v>
      </c>
      <c r="O222" s="10">
        <v>1</v>
      </c>
      <c r="P222" s="10">
        <v>1</v>
      </c>
      <c r="Q222" s="10">
        <v>1</v>
      </c>
      <c r="R222" s="10">
        <v>1</v>
      </c>
      <c r="S222" s="10">
        <v>1</v>
      </c>
      <c r="T222" s="10">
        <v>1</v>
      </c>
      <c r="U222" s="10">
        <v>1</v>
      </c>
      <c r="V222" s="10"/>
      <c r="W222" s="10"/>
      <c r="X222" s="10"/>
      <c r="Y222" s="10" t="str">
        <f>IF(VLOOKUP(B222,Data!D:F,3,FALSE)=0,"",VLOOKUP(B222,Data!D:F,3,FALSE))</f>
        <v>Private investor and independent consultant. Director of the Institute for Humane Studies at George Mason University, a member of the Mont Pelerin Society, and the recent past President of the Orinoco Foundation.</v>
      </c>
      <c r="Z222" t="str">
        <f>IF(VLOOKUP(B222,Resources!A:B,2,FALSE)=0,"",VLOOKUP(B222,Resources!A:B,2,FALSE))</f>
        <v/>
      </c>
    </row>
    <row r="223" spans="1:26">
      <c r="A223" t="s">
        <v>1001</v>
      </c>
      <c r="B223" t="s">
        <v>32</v>
      </c>
      <c r="C223" s="10">
        <v>1</v>
      </c>
      <c r="D223" s="10">
        <v>1</v>
      </c>
      <c r="E223" s="10"/>
      <c r="F223" s="10"/>
      <c r="G223" s="10"/>
      <c r="H223" s="10"/>
      <c r="I223" s="10"/>
      <c r="J223" s="10"/>
      <c r="K223" s="10"/>
      <c r="L223" s="10"/>
      <c r="M223" s="10"/>
      <c r="N223" s="10"/>
      <c r="O223" s="10"/>
      <c r="P223" s="10"/>
      <c r="Q223" s="10"/>
      <c r="R223" s="10"/>
      <c r="S223" s="10"/>
      <c r="T223" s="10"/>
      <c r="U223" s="10"/>
      <c r="V223" s="10"/>
      <c r="W223" s="10"/>
      <c r="X223" s="10"/>
      <c r="Y223" s="10" t="str">
        <f>IF(VLOOKUP(B223,Data!D:F,3,FALSE)=0,"",VLOOKUP(B223,Data!D:F,3,FALSE))</f>
        <v/>
      </c>
      <c r="Z223" t="str">
        <f>IF(VLOOKUP(B223,Resources!A:B,2,FALSE)=0,"",VLOOKUP(B223,Resources!A:B,2,FALSE))</f>
        <v/>
      </c>
    </row>
    <row r="224" spans="1:26">
      <c r="A224" t="s">
        <v>1001</v>
      </c>
      <c r="B224" t="s">
        <v>33</v>
      </c>
      <c r="C224" s="10">
        <v>1</v>
      </c>
      <c r="D224" s="10">
        <v>1</v>
      </c>
      <c r="E224" s="10">
        <v>1</v>
      </c>
      <c r="F224" s="10">
        <v>1</v>
      </c>
      <c r="G224" s="10">
        <v>1</v>
      </c>
      <c r="H224" s="10">
        <v>1</v>
      </c>
      <c r="I224" s="10">
        <v>1</v>
      </c>
      <c r="J224" s="10">
        <v>1</v>
      </c>
      <c r="K224" s="10">
        <v>1</v>
      </c>
      <c r="L224" s="10">
        <v>1</v>
      </c>
      <c r="M224" s="10">
        <v>1</v>
      </c>
      <c r="N224" s="10">
        <v>1</v>
      </c>
      <c r="O224" s="10">
        <v>1</v>
      </c>
      <c r="P224" s="10">
        <v>1</v>
      </c>
      <c r="Q224" s="10">
        <v>1</v>
      </c>
      <c r="R224" s="10">
        <v>1</v>
      </c>
      <c r="S224" s="10">
        <v>1</v>
      </c>
      <c r="T224" s="10">
        <v>1</v>
      </c>
      <c r="U224" s="10">
        <v>1</v>
      </c>
      <c r="V224" s="10"/>
      <c r="W224" s="10">
        <v>1</v>
      </c>
      <c r="X224" s="10">
        <v>1</v>
      </c>
      <c r="Y224" s="10" t="str">
        <f>IF(VLOOKUP(B224,Data!D:F,3,FALSE)=0,"",VLOOKUP(B224,Data!D:F,3,FALSE))</f>
        <v>Appointed Board Member Emeritus in 2013. Former Atlas treasurer, and chairman for 20 years.  Also director emeritus of the Institute for Humane Studies. Member of the Mont Pelerin Society and the Philadelphia Society.</v>
      </c>
      <c r="Z224" t="str">
        <f>IF(VLOOKUP(B224,Resources!A:B,2,FALSE)=0,"",VLOOKUP(B224,Resources!A:B,2,FALSE))</f>
        <v/>
      </c>
    </row>
    <row r="225" spans="1:26">
      <c r="A225" t="s">
        <v>302</v>
      </c>
      <c r="B225" t="s">
        <v>5</v>
      </c>
      <c r="C225" s="10"/>
      <c r="D225" s="10"/>
      <c r="E225" s="10"/>
      <c r="F225" s="10"/>
      <c r="G225" s="10"/>
      <c r="H225" s="10"/>
      <c r="I225" s="10"/>
      <c r="J225" s="10"/>
      <c r="K225" s="10"/>
      <c r="L225" s="10"/>
      <c r="M225" s="10"/>
      <c r="N225" s="10"/>
      <c r="O225" s="10"/>
      <c r="P225" s="10">
        <v>1</v>
      </c>
      <c r="Q225" s="10"/>
      <c r="R225" s="10"/>
      <c r="S225" s="10"/>
      <c r="T225" s="10"/>
      <c r="U225" s="10"/>
      <c r="V225" s="10"/>
      <c r="W225" s="10"/>
      <c r="X225" s="10"/>
      <c r="Y225" s="10" t="str">
        <f>IF(VLOOKUP(B225,Data!D:F,3,FALSE)=0,"",VLOOKUP(B225,Data!D:F,3,FALSE))</f>
        <v/>
      </c>
      <c r="Z225" t="str">
        <f>IF(VLOOKUP(B225,Resources!A:B,2,FALSE)=0,"",VLOOKUP(B225,Resources!A:B,2,FALSE))</f>
        <v/>
      </c>
    </row>
    <row r="226" spans="1:26">
      <c r="A226" t="s">
        <v>302</v>
      </c>
      <c r="B226" t="s">
        <v>65</v>
      </c>
      <c r="C226" s="10"/>
      <c r="D226" s="10"/>
      <c r="E226" s="10"/>
      <c r="F226" s="10"/>
      <c r="G226" s="10"/>
      <c r="H226" s="10"/>
      <c r="I226" s="10"/>
      <c r="J226" s="10"/>
      <c r="K226" s="10"/>
      <c r="L226" s="10"/>
      <c r="M226" s="10"/>
      <c r="N226" s="10"/>
      <c r="O226" s="10"/>
      <c r="P226" s="10">
        <v>1</v>
      </c>
      <c r="Q226" s="10"/>
      <c r="R226" s="10"/>
      <c r="S226" s="10"/>
      <c r="T226" s="10"/>
      <c r="U226" s="10"/>
      <c r="V226" s="10"/>
      <c r="W226" s="10"/>
      <c r="X226" s="10"/>
      <c r="Y226" s="10" t="str">
        <f>IF(VLOOKUP(B226,Data!D:F,3,FALSE)=0,"",VLOOKUP(B226,Data!D:F,3,FALSE))</f>
        <v/>
      </c>
      <c r="Z226" t="str">
        <f>IF(VLOOKUP(B226,Resources!A:B,2,FALSE)=0,"",VLOOKUP(B226,Resources!A:B,2,FALSE))</f>
        <v/>
      </c>
    </row>
    <row r="227" spans="1:26">
      <c r="A227" t="s">
        <v>302</v>
      </c>
      <c r="B227" t="s">
        <v>66</v>
      </c>
      <c r="C227" s="10"/>
      <c r="D227" s="10"/>
      <c r="E227" s="10"/>
      <c r="F227" s="10"/>
      <c r="G227" s="10"/>
      <c r="H227" s="10"/>
      <c r="I227" s="10"/>
      <c r="J227" s="10"/>
      <c r="K227" s="10"/>
      <c r="L227" s="10"/>
      <c r="M227" s="10"/>
      <c r="N227" s="10"/>
      <c r="O227" s="10"/>
      <c r="P227" s="10">
        <v>1</v>
      </c>
      <c r="Q227" s="10"/>
      <c r="R227" s="10"/>
      <c r="S227" s="10"/>
      <c r="T227" s="10"/>
      <c r="U227" s="10"/>
      <c r="V227" s="10"/>
      <c r="W227" s="10"/>
      <c r="X227" s="10"/>
      <c r="Y227" s="10" t="str">
        <f>IF(VLOOKUP(B227,Data!D:F,3,FALSE)=0,"",VLOOKUP(B227,Data!D:F,3,FALSE))</f>
        <v>Founder, Jefferies &amp; Associates</v>
      </c>
      <c r="Z227" t="str">
        <f>IF(VLOOKUP(B227,Resources!A:B,2,FALSE)=0,"",VLOOKUP(B227,Resources!A:B,2,FALSE))</f>
        <v/>
      </c>
    </row>
    <row r="228" spans="1:26">
      <c r="A228" t="s">
        <v>302</v>
      </c>
      <c r="B228" t="s">
        <v>67</v>
      </c>
      <c r="C228" s="10"/>
      <c r="D228" s="10"/>
      <c r="E228" s="10"/>
      <c r="F228" s="10"/>
      <c r="G228" s="10"/>
      <c r="H228" s="10"/>
      <c r="I228" s="10"/>
      <c r="J228" s="10"/>
      <c r="K228" s="10"/>
      <c r="L228" s="10"/>
      <c r="M228" s="10"/>
      <c r="N228" s="10"/>
      <c r="O228" s="10"/>
      <c r="P228" s="10">
        <v>1</v>
      </c>
      <c r="Q228" s="10"/>
      <c r="R228" s="10"/>
      <c r="S228" s="10"/>
      <c r="T228" s="10"/>
      <c r="U228" s="10"/>
      <c r="V228" s="10"/>
      <c r="W228" s="10"/>
      <c r="X228" s="10"/>
      <c r="Y228" s="10" t="str">
        <f>IF(VLOOKUP(B228,Data!D:F,3,FALSE)=0,"",VLOOKUP(B228,Data!D:F,3,FALSE))</f>
        <v/>
      </c>
      <c r="Z228" t="str">
        <f>IF(VLOOKUP(B228,Resources!A:B,2,FALSE)=0,"",VLOOKUP(B228,Resources!A:B,2,FALSE))</f>
        <v/>
      </c>
    </row>
    <row r="229" spans="1:26">
      <c r="A229" t="s">
        <v>302</v>
      </c>
      <c r="B229" t="s">
        <v>69</v>
      </c>
      <c r="C229" s="10"/>
      <c r="D229" s="10"/>
      <c r="E229" s="10"/>
      <c r="F229" s="10"/>
      <c r="G229" s="10"/>
      <c r="H229" s="10"/>
      <c r="I229" s="10"/>
      <c r="J229" s="10"/>
      <c r="K229" s="10"/>
      <c r="L229" s="10"/>
      <c r="M229" s="10"/>
      <c r="N229" s="10"/>
      <c r="O229" s="10"/>
      <c r="P229" s="10">
        <v>1</v>
      </c>
      <c r="Q229" s="10"/>
      <c r="R229" s="10"/>
      <c r="S229" s="10"/>
      <c r="T229" s="10"/>
      <c r="U229" s="10"/>
      <c r="V229" s="10"/>
      <c r="W229" s="10"/>
      <c r="X229" s="10"/>
      <c r="Y229" s="10" t="str">
        <f>IF(VLOOKUP(B229,Data!D:F,3,FALSE)=0,"",VLOOKUP(B229,Data!D:F,3,FALSE))</f>
        <v>Board of Directors, Yankee Institute for Public Policy</v>
      </c>
      <c r="Z229" t="str">
        <f>IF(VLOOKUP(B229,Resources!A:B,2,FALSE)=0,"",VLOOKUP(B229,Resources!A:B,2,FALSE))</f>
        <v/>
      </c>
    </row>
    <row r="230" spans="1:26">
      <c r="A230" t="s">
        <v>302</v>
      </c>
      <c r="B230" t="s">
        <v>12</v>
      </c>
      <c r="C230" s="10"/>
      <c r="D230" s="10"/>
      <c r="E230" s="10"/>
      <c r="F230" s="10"/>
      <c r="G230" s="10"/>
      <c r="H230" s="10"/>
      <c r="I230" s="10"/>
      <c r="J230" s="10"/>
      <c r="K230" s="10"/>
      <c r="L230" s="10"/>
      <c r="M230" s="10"/>
      <c r="N230" s="10"/>
      <c r="O230" s="10"/>
      <c r="P230" s="10">
        <v>1</v>
      </c>
      <c r="Q230" s="10"/>
      <c r="R230" s="10"/>
      <c r="S230" s="10"/>
      <c r="T230" s="10"/>
      <c r="U230" s="10"/>
      <c r="V230" s="10"/>
      <c r="W230" s="10"/>
      <c r="X230" s="10"/>
      <c r="Y230" s="10" t="str">
        <f>IF(VLOOKUP(B230,Data!D:F,3,FALSE)=0,"",VLOOKUP(B230,Data!D:F,3,FALSE))</f>
        <v>Chair</v>
      </c>
      <c r="Z230" t="str">
        <f>IF(VLOOKUP(B230,Resources!A:B,2,FALSE)=0,"",VLOOKUP(B230,Resources!A:B,2,FALSE))</f>
        <v/>
      </c>
    </row>
    <row r="231" spans="1:26">
      <c r="A231" t="s">
        <v>302</v>
      </c>
      <c r="B231" t="s">
        <v>72</v>
      </c>
      <c r="C231" s="10"/>
      <c r="D231" s="10"/>
      <c r="E231" s="10"/>
      <c r="F231" s="10"/>
      <c r="G231" s="10"/>
      <c r="H231" s="10"/>
      <c r="I231" s="10"/>
      <c r="J231" s="10"/>
      <c r="K231" s="10"/>
      <c r="L231" s="10"/>
      <c r="M231" s="10"/>
      <c r="N231" s="10"/>
      <c r="O231" s="10"/>
      <c r="P231" s="10">
        <v>1</v>
      </c>
      <c r="Q231" s="10"/>
      <c r="R231" s="10"/>
      <c r="S231" s="10"/>
      <c r="T231" s="10"/>
      <c r="U231" s="10"/>
      <c r="V231" s="10"/>
      <c r="W231" s="10"/>
      <c r="X231" s="10"/>
      <c r="Y231" s="10" t="str">
        <f>IF(VLOOKUP(B231,Data!D:F,3,FALSE)=0,"",VLOOKUP(B231,Data!D:F,3,FALSE))</f>
        <v>Founder, Chase Investment Council, Charlottesville, VA, United States</v>
      </c>
      <c r="Z231" t="str">
        <f>IF(VLOOKUP(B231,Resources!A:B,2,FALSE)=0,"",VLOOKUP(B231,Resources!A:B,2,FALSE))</f>
        <v>http://www.sourcewatch.org/index.php/Derwood_Chase</v>
      </c>
    </row>
    <row r="232" spans="1:26">
      <c r="A232" t="s">
        <v>302</v>
      </c>
      <c r="B232" t="s">
        <v>77</v>
      </c>
      <c r="C232" s="10"/>
      <c r="D232" s="10"/>
      <c r="E232" s="10"/>
      <c r="F232" s="10"/>
      <c r="G232" s="10"/>
      <c r="H232" s="10"/>
      <c r="I232" s="10"/>
      <c r="J232" s="10"/>
      <c r="K232" s="10"/>
      <c r="L232" s="10"/>
      <c r="M232" s="10"/>
      <c r="N232" s="10"/>
      <c r="O232" s="10"/>
      <c r="P232" s="10">
        <v>1</v>
      </c>
      <c r="Q232" s="10"/>
      <c r="R232" s="10"/>
      <c r="S232" s="10"/>
      <c r="T232" s="10"/>
      <c r="U232" s="10"/>
      <c r="V232" s="10"/>
      <c r="W232" s="10"/>
      <c r="X232" s="10"/>
      <c r="Y232" s="10" t="str">
        <f>IF(VLOOKUP(B232,Data!D:F,3,FALSE)=0,"",VLOOKUP(B232,Data!D:F,3,FALSE))</f>
        <v/>
      </c>
      <c r="Z232" t="str">
        <f>IF(VLOOKUP(B232,Resources!A:B,2,FALSE)=0,"",VLOOKUP(B232,Resources!A:B,2,FALSE))</f>
        <v/>
      </c>
    </row>
    <row r="233" spans="1:26">
      <c r="A233" t="s">
        <v>302</v>
      </c>
      <c r="B233" t="s">
        <v>79</v>
      </c>
      <c r="C233" s="10"/>
      <c r="D233" s="10"/>
      <c r="E233" s="10"/>
      <c r="F233" s="10"/>
      <c r="G233" s="10"/>
      <c r="H233" s="10"/>
      <c r="I233" s="10"/>
      <c r="J233" s="10"/>
      <c r="K233" s="10"/>
      <c r="L233" s="10"/>
      <c r="M233" s="10"/>
      <c r="N233" s="10"/>
      <c r="O233" s="10"/>
      <c r="P233" s="10">
        <v>1</v>
      </c>
      <c r="Q233" s="10"/>
      <c r="R233" s="10"/>
      <c r="S233" s="10"/>
      <c r="T233" s="10"/>
      <c r="U233" s="10"/>
      <c r="V233" s="10"/>
      <c r="W233" s="10"/>
      <c r="X233" s="10"/>
      <c r="Y233" s="10" t="str">
        <f>IF(VLOOKUP(B233,Data!D:F,3,FALSE)=0,"",VLOOKUP(B233,Data!D:F,3,FALSE))</f>
        <v>CEO, Colonial Claims, Clearwater, FL, United States</v>
      </c>
      <c r="Z233" t="str">
        <f>IF(VLOOKUP(B233,Resources!A:B,2,FALSE)=0,"",VLOOKUP(B233,Resources!A:B,2,FALSE))</f>
        <v/>
      </c>
    </row>
    <row r="234" spans="1:26">
      <c r="A234" t="s">
        <v>302</v>
      </c>
      <c r="B234" t="s">
        <v>84</v>
      </c>
      <c r="C234" s="10"/>
      <c r="D234" s="10"/>
      <c r="E234" s="10"/>
      <c r="F234" s="10"/>
      <c r="G234" s="10"/>
      <c r="H234" s="10"/>
      <c r="I234" s="10"/>
      <c r="J234" s="10"/>
      <c r="K234" s="10"/>
      <c r="L234" s="10"/>
      <c r="M234" s="10"/>
      <c r="N234" s="10"/>
      <c r="O234" s="10"/>
      <c r="P234" s="10">
        <v>1</v>
      </c>
      <c r="Q234" s="10"/>
      <c r="R234" s="10"/>
      <c r="S234" s="10"/>
      <c r="T234" s="10"/>
      <c r="U234" s="10"/>
      <c r="V234" s="10"/>
      <c r="W234" s="10"/>
      <c r="X234" s="10"/>
      <c r="Y234" s="10" t="str">
        <f>IF(VLOOKUP(B234,Data!D:F,3,FALSE)=0,"",VLOOKUP(B234,Data!D:F,3,FALSE))</f>
        <v>Freda Utley Foundation</v>
      </c>
      <c r="Z234" t="str">
        <f>IF(VLOOKUP(B234,Resources!A:B,2,FALSE)=0,"",VLOOKUP(B234,Resources!A:B,2,FALSE))</f>
        <v>http://www.sourcewatch.org/index.php/Jon_Basil_Utley</v>
      </c>
    </row>
    <row r="235" spans="1:26">
      <c r="A235" t="s">
        <v>302</v>
      </c>
      <c r="B235" t="s">
        <v>85</v>
      </c>
      <c r="C235" s="10"/>
      <c r="D235" s="10"/>
      <c r="E235" s="10"/>
      <c r="F235" s="10"/>
      <c r="G235" s="10"/>
      <c r="H235" s="10"/>
      <c r="I235" s="10"/>
      <c r="J235" s="10"/>
      <c r="K235" s="10"/>
      <c r="L235" s="10"/>
      <c r="M235" s="10"/>
      <c r="N235" s="10"/>
      <c r="O235" s="10"/>
      <c r="P235" s="10">
        <v>1</v>
      </c>
      <c r="Q235" s="10"/>
      <c r="R235" s="10"/>
      <c r="S235" s="10"/>
      <c r="T235" s="10"/>
      <c r="U235" s="10"/>
      <c r="V235" s="10"/>
      <c r="W235" s="10"/>
      <c r="X235" s="10"/>
      <c r="Y235" s="10" t="str">
        <f>IF(VLOOKUP(B235,Data!D:F,3,FALSE)=0,"",VLOOKUP(B235,Data!D:F,3,FALSE))</f>
        <v>Templeton &amp; Phillips Capital Management</v>
      </c>
      <c r="Z235" t="str">
        <f>IF(VLOOKUP(B235,Resources!A:B,2,FALSE)=0,"",VLOOKUP(B235,Resources!A:B,2,FALSE))</f>
        <v/>
      </c>
    </row>
    <row r="236" spans="1:26">
      <c r="A236" t="s">
        <v>302</v>
      </c>
      <c r="B236" t="s">
        <v>86</v>
      </c>
      <c r="C236" s="10"/>
      <c r="D236" s="10"/>
      <c r="E236" s="10"/>
      <c r="F236" s="10"/>
      <c r="G236" s="10"/>
      <c r="H236" s="10"/>
      <c r="I236" s="10"/>
      <c r="J236" s="10"/>
      <c r="K236" s="10"/>
      <c r="L236" s="10"/>
      <c r="M236" s="10"/>
      <c r="N236" s="10"/>
      <c r="O236" s="10"/>
      <c r="P236" s="10">
        <v>1</v>
      </c>
      <c r="Q236" s="10"/>
      <c r="R236" s="10"/>
      <c r="S236" s="10"/>
      <c r="T236" s="10"/>
      <c r="U236" s="10"/>
      <c r="V236" s="10"/>
      <c r="W236" s="10"/>
      <c r="X236" s="10"/>
      <c r="Y236" s="10" t="str">
        <f>IF(VLOOKUP(B236,Data!D:F,3,FALSE)=0,"",VLOOKUP(B236,Data!D:F,3,FALSE))</f>
        <v>Senior Partner, Kayser &amp; Redfern</v>
      </c>
      <c r="Z236" t="str">
        <f>IF(VLOOKUP(B236,Resources!A:B,2,FALSE)=0,"",VLOOKUP(B236,Resources!A:B,2,FALSE))</f>
        <v/>
      </c>
    </row>
    <row r="237" spans="1:26">
      <c r="A237" t="s">
        <v>302</v>
      </c>
      <c r="B237" t="s">
        <v>23</v>
      </c>
      <c r="C237" s="10"/>
      <c r="D237" s="10"/>
      <c r="E237" s="10"/>
      <c r="F237" s="10"/>
      <c r="G237" s="10"/>
      <c r="H237" s="10"/>
      <c r="I237" s="10"/>
      <c r="J237" s="10"/>
      <c r="K237" s="10"/>
      <c r="L237" s="10"/>
      <c r="M237" s="10"/>
      <c r="N237" s="10"/>
      <c r="O237" s="10"/>
      <c r="P237" s="10">
        <v>1</v>
      </c>
      <c r="Q237" s="10"/>
      <c r="R237" s="10"/>
      <c r="S237" s="10"/>
      <c r="T237" s="10"/>
      <c r="U237" s="10"/>
      <c r="V237" s="10"/>
      <c r="W237" s="10"/>
      <c r="X237" s="10"/>
      <c r="Y237" s="10" t="str">
        <f>IF(VLOOKUP(B237,Data!D:F,3,FALSE)=0,"",VLOOKUP(B237,Data!D:F,3,FALSE))</f>
        <v/>
      </c>
      <c r="Z237" t="str">
        <f>IF(VLOOKUP(B237,Resources!A:B,2,FALSE)=0,"",VLOOKUP(B237,Resources!A:B,2,FALSE))</f>
        <v/>
      </c>
    </row>
    <row r="238" spans="1:26">
      <c r="A238" t="s">
        <v>302</v>
      </c>
      <c r="B238" t="s">
        <v>88</v>
      </c>
      <c r="C238" s="10"/>
      <c r="D238" s="10"/>
      <c r="E238" s="10"/>
      <c r="F238" s="10"/>
      <c r="G238" s="10"/>
      <c r="H238" s="10"/>
      <c r="I238" s="10"/>
      <c r="J238" s="10"/>
      <c r="K238" s="10"/>
      <c r="L238" s="10"/>
      <c r="M238" s="10"/>
      <c r="N238" s="10"/>
      <c r="O238" s="10"/>
      <c r="P238" s="10">
        <v>1</v>
      </c>
      <c r="Q238" s="10"/>
      <c r="R238" s="10"/>
      <c r="S238" s="10"/>
      <c r="T238" s="10"/>
      <c r="U238" s="10"/>
      <c r="V238" s="10"/>
      <c r="W238" s="10"/>
      <c r="X238" s="10"/>
      <c r="Y238" s="10" t="str">
        <f>IF(VLOOKUP(B238,Data!D:F,3,FALSE)=0,"",VLOOKUP(B238,Data!D:F,3,FALSE))</f>
        <v>San Franciso, CA, United States</v>
      </c>
      <c r="Z238" t="str">
        <f>IF(VLOOKUP(B238,Resources!A:B,2,FALSE)=0,"",VLOOKUP(B238,Resources!A:B,2,FALSE))</f>
        <v/>
      </c>
    </row>
    <row r="239" spans="1:26">
      <c r="A239" t="s">
        <v>302</v>
      </c>
      <c r="B239" t="s">
        <v>90</v>
      </c>
      <c r="C239" s="10"/>
      <c r="D239" s="10"/>
      <c r="E239" s="10"/>
      <c r="F239" s="10"/>
      <c r="G239" s="10"/>
      <c r="H239" s="10"/>
      <c r="I239" s="10"/>
      <c r="J239" s="10"/>
      <c r="K239" s="10"/>
      <c r="L239" s="10"/>
      <c r="M239" s="10"/>
      <c r="N239" s="10"/>
      <c r="O239" s="10"/>
      <c r="P239" s="10">
        <v>1</v>
      </c>
      <c r="Q239" s="10"/>
      <c r="R239" s="10"/>
      <c r="S239" s="10"/>
      <c r="T239" s="10"/>
      <c r="U239" s="10"/>
      <c r="V239" s="10"/>
      <c r="W239" s="10"/>
      <c r="X239" s="10"/>
      <c r="Y239" s="10" t="str">
        <f>IF(VLOOKUP(B239,Data!D:F,3,FALSE)=0,"",VLOOKUP(B239,Data!D:F,3,FALSE))</f>
        <v>President, Fundación de Corazón a Corazón</v>
      </c>
      <c r="Z239" t="str">
        <f>IF(VLOOKUP(B239,Resources!A:B,2,FALSE)=0,"",VLOOKUP(B239,Resources!A:B,2,FALSE))</f>
        <v/>
      </c>
    </row>
    <row r="240" spans="1:26">
      <c r="A240" t="s">
        <v>302</v>
      </c>
      <c r="B240" t="s">
        <v>91</v>
      </c>
      <c r="C240" s="10"/>
      <c r="D240" s="10"/>
      <c r="E240" s="10"/>
      <c r="F240" s="10"/>
      <c r="G240" s="10"/>
      <c r="H240" s="10"/>
      <c r="I240" s="10"/>
      <c r="J240" s="10"/>
      <c r="K240" s="10"/>
      <c r="L240" s="10"/>
      <c r="M240" s="10"/>
      <c r="N240" s="10"/>
      <c r="O240" s="10"/>
      <c r="P240" s="10">
        <v>1</v>
      </c>
      <c r="Q240" s="10"/>
      <c r="R240" s="10"/>
      <c r="S240" s="10"/>
      <c r="T240" s="10"/>
      <c r="U240" s="10"/>
      <c r="V240" s="10"/>
      <c r="W240" s="10"/>
      <c r="X240" s="10"/>
      <c r="Y240" s="10" t="str">
        <f>IF(VLOOKUP(B240,Data!D:F,3,FALSE)=0,"",VLOOKUP(B240,Data!D:F,3,FALSE))</f>
        <v>Vida M Ridnikar Trust</v>
      </c>
      <c r="Z240" t="str">
        <f>IF(VLOOKUP(B240,Resources!A:B,2,FALSE)=0,"",VLOOKUP(B240,Resources!A:B,2,FALSE))</f>
        <v/>
      </c>
    </row>
    <row r="241" spans="1:26">
      <c r="A241" t="s">
        <v>302</v>
      </c>
      <c r="B241" t="s">
        <v>92</v>
      </c>
      <c r="C241" s="10"/>
      <c r="D241" s="10"/>
      <c r="E241" s="10"/>
      <c r="F241" s="10"/>
      <c r="G241" s="10"/>
      <c r="H241" s="10"/>
      <c r="I241" s="10"/>
      <c r="J241" s="10"/>
      <c r="K241" s="10"/>
      <c r="L241" s="10"/>
      <c r="M241" s="10"/>
      <c r="N241" s="10"/>
      <c r="O241" s="10"/>
      <c r="P241" s="10">
        <v>1</v>
      </c>
      <c r="Q241" s="10"/>
      <c r="R241" s="10"/>
      <c r="S241" s="10"/>
      <c r="T241" s="10"/>
      <c r="U241" s="10"/>
      <c r="V241" s="10"/>
      <c r="W241" s="10"/>
      <c r="X241" s="10"/>
      <c r="Y241" s="10" t="str">
        <f>IF(VLOOKUP(B241,Data!D:F,3,FALSE)=0,"",VLOOKUP(B241,Data!D:F,3,FALSE))</f>
        <v>Owner, Inversiones Miramar Tres Limitada, Santiago, Chile</v>
      </c>
      <c r="Z241" t="str">
        <f>IF(VLOOKUP(B241,Resources!A:B,2,FALSE)=0,"",VLOOKUP(B241,Resources!A:B,2,FALSE))</f>
        <v/>
      </c>
    </row>
    <row r="242" spans="1:26">
      <c r="A242" t="s">
        <v>302</v>
      </c>
      <c r="B242" t="s">
        <v>25</v>
      </c>
      <c r="C242" s="10"/>
      <c r="D242" s="10"/>
      <c r="E242" s="10"/>
      <c r="F242" s="10"/>
      <c r="G242" s="10"/>
      <c r="H242" s="10"/>
      <c r="I242" s="10"/>
      <c r="J242" s="10"/>
      <c r="K242" s="10"/>
      <c r="L242" s="10"/>
      <c r="M242" s="10"/>
      <c r="N242" s="10"/>
      <c r="O242" s="10"/>
      <c r="P242" s="10">
        <v>1</v>
      </c>
      <c r="Q242" s="10"/>
      <c r="R242" s="10"/>
      <c r="S242" s="10"/>
      <c r="T242" s="10"/>
      <c r="U242" s="10"/>
      <c r="V242" s="10"/>
      <c r="W242" s="10"/>
      <c r="X242" s="10"/>
      <c r="Y242" s="10" t="str">
        <f>IF(VLOOKUP(B242,Data!D:F,3,FALSE)=0,"",VLOOKUP(B242,Data!D:F,3,FALSE))</f>
        <v>Co-owner of Eagle Valley Ranch LLC. Retired as senior vice president and head of the Main Street Team of mutual funds at OppenheimerFunds in June 2008.Former vice president and portfolio manager at Guardian Investor Services.</v>
      </c>
      <c r="Z242" t="str">
        <f>IF(VLOOKUP(B242,Resources!A:B,2,FALSE)=0,"",VLOOKUP(B242,Resources!A:B,2,FALSE))</f>
        <v/>
      </c>
    </row>
    <row r="243" spans="1:26">
      <c r="A243" t="s">
        <v>302</v>
      </c>
      <c r="B243" t="s">
        <v>95</v>
      </c>
      <c r="C243" s="10"/>
      <c r="D243" s="10"/>
      <c r="E243" s="10"/>
      <c r="F243" s="10"/>
      <c r="G243" s="10"/>
      <c r="H243" s="10"/>
      <c r="I243" s="10"/>
      <c r="J243" s="10"/>
      <c r="K243" s="10"/>
      <c r="L243" s="10"/>
      <c r="M243" s="10"/>
      <c r="N243" s="10"/>
      <c r="O243" s="10"/>
      <c r="P243" s="10">
        <v>1</v>
      </c>
      <c r="Q243" s="10"/>
      <c r="R243" s="10"/>
      <c r="S243" s="10"/>
      <c r="T243" s="10"/>
      <c r="U243" s="10"/>
      <c r="V243" s="10"/>
      <c r="W243" s="10"/>
      <c r="X243" s="10"/>
      <c r="Y243" s="10" t="str">
        <f>IF(VLOOKUP(B243,Data!D:F,3,FALSE)=0,"",VLOOKUP(B243,Data!D:F,3,FALSE))</f>
        <v/>
      </c>
      <c r="Z243" t="str">
        <f>IF(VLOOKUP(B243,Resources!A:B,2,FALSE)=0,"",VLOOKUP(B243,Resources!A:B,2,FALSE))</f>
        <v/>
      </c>
    </row>
    <row r="244" spans="1:26">
      <c r="A244" t="s">
        <v>302</v>
      </c>
      <c r="B244" t="s">
        <v>26</v>
      </c>
      <c r="C244" s="10"/>
      <c r="D244" s="10"/>
      <c r="E244" s="10"/>
      <c r="F244" s="10"/>
      <c r="G244" s="10"/>
      <c r="H244" s="10"/>
      <c r="I244" s="10"/>
      <c r="J244" s="10"/>
      <c r="K244" s="10"/>
      <c r="L244" s="10"/>
      <c r="M244" s="10"/>
      <c r="N244" s="10"/>
      <c r="O244" s="10"/>
      <c r="P244" s="10">
        <v>1</v>
      </c>
      <c r="Q244" s="10"/>
      <c r="R244" s="10"/>
      <c r="S244" s="10"/>
      <c r="T244" s="10"/>
      <c r="U244" s="10"/>
      <c r="V244" s="10"/>
      <c r="W244" s="10"/>
      <c r="X244" s="10"/>
      <c r="Y244" s="10" t="str">
        <f>IF(VLOOKUP(B244,Data!D:F,3,FALSE)=0,"",VLOOKUP(B244,Data!D:F,3,FALSE))</f>
        <v>President, Cato Institute, Washington, D.C., United States</v>
      </c>
      <c r="Z244" t="str">
        <f>IF(VLOOKUP(B244,Resources!A:B,2,FALSE)=0,"",VLOOKUP(B244,Resources!A:B,2,FALSE))</f>
        <v/>
      </c>
    </row>
    <row r="245" spans="1:26">
      <c r="A245" t="s">
        <v>302</v>
      </c>
      <c r="B245" t="s">
        <v>98</v>
      </c>
      <c r="C245" s="10"/>
      <c r="D245" s="10"/>
      <c r="E245" s="10"/>
      <c r="F245" s="10"/>
      <c r="G245" s="10"/>
      <c r="H245" s="10"/>
      <c r="I245" s="10"/>
      <c r="J245" s="10"/>
      <c r="K245" s="10"/>
      <c r="L245" s="10"/>
      <c r="M245" s="10"/>
      <c r="N245" s="10"/>
      <c r="O245" s="10"/>
      <c r="P245" s="10">
        <v>1</v>
      </c>
      <c r="Q245" s="10"/>
      <c r="R245" s="10"/>
      <c r="S245" s="10"/>
      <c r="T245" s="10"/>
      <c r="U245" s="10"/>
      <c r="V245" s="10"/>
      <c r="W245" s="10"/>
      <c r="X245" s="10"/>
      <c r="Y245" s="10" t="str">
        <f>IF(VLOOKUP(B245,Data!D:F,3,FALSE)=0,"",VLOOKUP(B245,Data!D:F,3,FALSE))</f>
        <v>Founder, Croesus Mining</v>
      </c>
      <c r="Z245" t="str">
        <f>IF(VLOOKUP(B245,Resources!A:B,2,FALSE)=0,"",VLOOKUP(B245,Resources!A:B,2,FALSE))</f>
        <v>https://en.wikipedia.org/wiki/Ron_Manners</v>
      </c>
    </row>
    <row r="246" spans="1:26">
      <c r="A246" t="s">
        <v>302</v>
      </c>
      <c r="B246" t="s">
        <v>100</v>
      </c>
      <c r="C246" s="10"/>
      <c r="D246" s="10"/>
      <c r="E246" s="10"/>
      <c r="F246" s="10"/>
      <c r="G246" s="10"/>
      <c r="H246" s="10"/>
      <c r="I246" s="10"/>
      <c r="J246" s="10"/>
      <c r="K246" s="10"/>
      <c r="L246" s="10"/>
      <c r="M246" s="10"/>
      <c r="N246" s="10"/>
      <c r="O246" s="10"/>
      <c r="P246" s="10">
        <v>1</v>
      </c>
      <c r="Q246" s="10"/>
      <c r="R246" s="10"/>
      <c r="S246" s="10"/>
      <c r="T246" s="10"/>
      <c r="U246" s="10"/>
      <c r="V246" s="10"/>
      <c r="W246" s="10"/>
      <c r="X246" s="10"/>
      <c r="Y246" s="10" t="str">
        <f>IF(VLOOKUP(B246,Data!D:F,3,FALSE)=0,"",VLOOKUP(B246,Data!D:F,3,FALSE))</f>
        <v/>
      </c>
      <c r="Z246" t="str">
        <f>IF(VLOOKUP(B246,Resources!A:B,2,FALSE)=0,"",VLOOKUP(B246,Resources!A:B,2,FALSE))</f>
        <v/>
      </c>
    </row>
    <row r="247" spans="1:26">
      <c r="A247" t="s">
        <v>302</v>
      </c>
      <c r="B247" t="s">
        <v>102</v>
      </c>
      <c r="C247" s="10"/>
      <c r="D247" s="10"/>
      <c r="E247" s="10"/>
      <c r="F247" s="10"/>
      <c r="G247" s="10"/>
      <c r="H247" s="10"/>
      <c r="I247" s="10"/>
      <c r="J247" s="10"/>
      <c r="K247" s="10"/>
      <c r="L247" s="10"/>
      <c r="M247" s="10"/>
      <c r="N247" s="10"/>
      <c r="O247" s="10"/>
      <c r="P247" s="10">
        <v>1</v>
      </c>
      <c r="Q247" s="10"/>
      <c r="R247" s="10"/>
      <c r="S247" s="10"/>
      <c r="T247" s="10"/>
      <c r="U247" s="10"/>
      <c r="V247" s="10"/>
      <c r="W247" s="10"/>
      <c r="X247" s="10"/>
      <c r="Y247" s="10" t="str">
        <f>IF(VLOOKUP(B247,Data!D:F,3,FALSE)=0,"",VLOOKUP(B247,Data!D:F,3,FALSE))</f>
        <v>Chairman, Chase Investment Council, Charlottesville, VA, United States</v>
      </c>
      <c r="Z247" t="str">
        <f>IF(VLOOKUP(B247,Resources!A:B,2,FALSE)=0,"",VLOOKUP(B247,Resources!A:B,2,FALSE))</f>
        <v/>
      </c>
    </row>
    <row r="248" spans="1:26">
      <c r="A248" t="s">
        <v>302</v>
      </c>
      <c r="B248" t="s">
        <v>104</v>
      </c>
      <c r="C248" s="10"/>
      <c r="D248" s="10"/>
      <c r="E248" s="10"/>
      <c r="F248" s="10"/>
      <c r="G248" s="10"/>
      <c r="H248" s="10"/>
      <c r="I248" s="10"/>
      <c r="J248" s="10"/>
      <c r="K248" s="10"/>
      <c r="L248" s="10"/>
      <c r="M248" s="10"/>
      <c r="N248" s="10"/>
      <c r="O248" s="10"/>
      <c r="P248" s="10">
        <v>1</v>
      </c>
      <c r="Q248" s="10"/>
      <c r="R248" s="10"/>
      <c r="S248" s="10"/>
      <c r="T248" s="10"/>
      <c r="U248" s="10"/>
      <c r="V248" s="10"/>
      <c r="W248" s="10"/>
      <c r="X248" s="10"/>
      <c r="Y248" s="10" t="str">
        <f>IF(VLOOKUP(B248,Data!D:F,3,FALSE)=0,"",VLOOKUP(B248,Data!D:F,3,FALSE))</f>
        <v>Founder &amp; CIO, Granite Point Capital</v>
      </c>
      <c r="Z248" t="str">
        <f>IF(VLOOKUP(B248,Resources!A:B,2,FALSE)=0,"",VLOOKUP(B248,Resources!A:B,2,FALSE))</f>
        <v/>
      </c>
    </row>
    <row r="249" spans="1:26">
      <c r="A249" t="s">
        <v>260</v>
      </c>
      <c r="B249" t="s">
        <v>261</v>
      </c>
      <c r="C249" s="10"/>
      <c r="D249" s="10"/>
      <c r="E249" s="10"/>
      <c r="F249" s="10"/>
      <c r="G249" s="10"/>
      <c r="H249" s="10"/>
      <c r="I249" s="10"/>
      <c r="J249" s="10"/>
      <c r="K249" s="10"/>
      <c r="L249" s="10"/>
      <c r="M249" s="10"/>
      <c r="N249" s="10"/>
      <c r="O249" s="10"/>
      <c r="P249" s="10"/>
      <c r="Q249" s="10"/>
      <c r="R249" s="10"/>
      <c r="S249" s="10"/>
      <c r="T249" s="10"/>
      <c r="U249" s="10">
        <v>1</v>
      </c>
      <c r="V249" s="10"/>
      <c r="W249" s="10"/>
      <c r="X249" s="10">
        <v>1</v>
      </c>
      <c r="Y249" s="10" t="str">
        <f>IF(VLOOKUP(B249,Data!D:F,3,FALSE)=0,"",VLOOKUP(B249,Data!D:F,3,FALSE))</f>
        <v>President, A.C. Fitzgerald &amp; Associates</v>
      </c>
      <c r="Z249" t="str">
        <f>IF(VLOOKUP(B249,Resources!A:B,2,FALSE)=0,"",VLOOKUP(B249,Resources!A:B,2,FALSE))</f>
        <v>http://web.archive.org/web/20190816084204/https://exxonsecrets.org/html/personfactsheet.php?id=1224</v>
      </c>
    </row>
    <row r="250" spans="1:26">
      <c r="A250" t="s">
        <v>260</v>
      </c>
      <c r="B250" t="s">
        <v>262</v>
      </c>
      <c r="C250" s="10"/>
      <c r="D250" s="10"/>
      <c r="E250" s="10"/>
      <c r="F250" s="10"/>
      <c r="G250" s="10"/>
      <c r="H250" s="10"/>
      <c r="I250" s="10"/>
      <c r="J250" s="10"/>
      <c r="K250" s="10"/>
      <c r="L250" s="10"/>
      <c r="M250" s="10"/>
      <c r="N250" s="10"/>
      <c r="O250" s="10"/>
      <c r="P250" s="10"/>
      <c r="Q250" s="10"/>
      <c r="R250" s="10"/>
      <c r="S250" s="10"/>
      <c r="T250" s="10"/>
      <c r="U250" s="10">
        <v>1</v>
      </c>
      <c r="V250" s="10"/>
      <c r="W250" s="10"/>
      <c r="X250" s="10"/>
      <c r="Y250" s="10" t="str">
        <f>IF(VLOOKUP(B250,Data!D:F,3,FALSE)=0,"",VLOOKUP(B250,Data!D:F,3,FALSE))</f>
        <v>President, American Enterprise Institute</v>
      </c>
      <c r="Z250" t="str">
        <f>IF(VLOOKUP(B250,Resources!A:B,2,FALSE)=0,"",VLOOKUP(B250,Resources!A:B,2,FALSE))</f>
        <v>https://www.sourcewatch.org/index.php/Arthur_C._Brooks</v>
      </c>
    </row>
    <row r="251" spans="1:26">
      <c r="A251" t="s">
        <v>260</v>
      </c>
      <c r="B251" t="s">
        <v>263</v>
      </c>
      <c r="C251" s="10"/>
      <c r="D251" s="10"/>
      <c r="E251" s="10"/>
      <c r="F251" s="10"/>
      <c r="G251" s="10"/>
      <c r="H251" s="10"/>
      <c r="I251" s="10"/>
      <c r="J251" s="10"/>
      <c r="K251" s="10"/>
      <c r="L251" s="10"/>
      <c r="M251" s="10"/>
      <c r="N251" s="10"/>
      <c r="O251" s="10"/>
      <c r="P251" s="10"/>
      <c r="Q251" s="10"/>
      <c r="R251" s="10"/>
      <c r="S251" s="10"/>
      <c r="T251" s="10"/>
      <c r="U251" s="10"/>
      <c r="V251" s="10"/>
      <c r="W251" s="10"/>
      <c r="X251" s="10">
        <v>1</v>
      </c>
      <c r="Y251" s="10" t="str">
        <f>IF(VLOOKUP(B251,Data!D:F,3,FALSE)=0,"",VLOOKUP(B251,Data!D:F,3,FALSE))</f>
        <v>President, District Media Group</v>
      </c>
      <c r="Z251" t="str">
        <f>IF(VLOOKUP(B251,Resources!A:B,2,FALSE)=0,"",VLOOKUP(B251,Resources!A:B,2,FALSE))</f>
        <v/>
      </c>
    </row>
    <row r="252" spans="1:26">
      <c r="A252" t="s">
        <v>260</v>
      </c>
      <c r="B252" t="s">
        <v>264</v>
      </c>
      <c r="C252" s="10"/>
      <c r="D252" s="10"/>
      <c r="E252" s="10"/>
      <c r="F252" s="10"/>
      <c r="G252" s="10"/>
      <c r="H252" s="10"/>
      <c r="I252" s="10"/>
      <c r="J252" s="10"/>
      <c r="K252" s="10"/>
      <c r="L252" s="10"/>
      <c r="M252" s="10"/>
      <c r="N252" s="10"/>
      <c r="O252" s="10"/>
      <c r="P252" s="10"/>
      <c r="Q252" s="10"/>
      <c r="R252" s="10"/>
      <c r="S252" s="10"/>
      <c r="T252" s="10"/>
      <c r="U252" s="10">
        <v>1</v>
      </c>
      <c r="V252" s="10"/>
      <c r="W252" s="10"/>
      <c r="X252" s="10"/>
      <c r="Y252" s="10" t="str">
        <f>IF(VLOOKUP(B252,Data!D:F,3,FALSE)=0,"",VLOOKUP(B252,Data!D:F,3,FALSE))</f>
        <v>Senior Vice President, Heritage Foundation</v>
      </c>
      <c r="Z252" t="str">
        <f>IF(VLOOKUP(B252,Resources!A:B,2,FALSE)=0,"",VLOOKUP(B252,Resources!A:B,2,FALSE))</f>
        <v/>
      </c>
    </row>
    <row r="253" spans="1:26">
      <c r="A253" t="s">
        <v>260</v>
      </c>
      <c r="B253" t="s">
        <v>265</v>
      </c>
      <c r="C253" s="10"/>
      <c r="D253" s="10"/>
      <c r="E253" s="10"/>
      <c r="F253" s="10"/>
      <c r="G253" s="10"/>
      <c r="H253" s="10"/>
      <c r="I253" s="10"/>
      <c r="J253" s="10"/>
      <c r="K253" s="10"/>
      <c r="L253" s="10"/>
      <c r="M253" s="10"/>
      <c r="N253" s="10"/>
      <c r="O253" s="10"/>
      <c r="P253" s="10"/>
      <c r="Q253" s="10"/>
      <c r="R253" s="10"/>
      <c r="S253" s="10"/>
      <c r="T253" s="10"/>
      <c r="U253" s="10">
        <v>1</v>
      </c>
      <c r="V253" s="10"/>
      <c r="W253" s="10"/>
      <c r="X253" s="10"/>
      <c r="Y253" s="10" t="str">
        <f>IF(VLOOKUP(B253,Data!D:F,3,FALSE)=0,"",VLOOKUP(B253,Data!D:F,3,FALSE))</f>
        <v>Co-founder and International Director, Teach North Korean Refugees</v>
      </c>
      <c r="Z253" t="str">
        <f>IF(VLOOKUP(B253,Resources!A:B,2,FALSE)=0,"",VLOOKUP(B253,Resources!A:B,2,FALSE))</f>
        <v>http://www.sourcewatch.org/index.php/Casey_Lartigue</v>
      </c>
    </row>
    <row r="254" spans="1:26">
      <c r="A254" t="s">
        <v>260</v>
      </c>
      <c r="B254" t="s">
        <v>131</v>
      </c>
      <c r="C254" s="10"/>
      <c r="D254" s="10"/>
      <c r="E254" s="10"/>
      <c r="F254" s="10"/>
      <c r="G254" s="10"/>
      <c r="H254" s="10"/>
      <c r="I254" s="10"/>
      <c r="J254" s="10"/>
      <c r="K254" s="10"/>
      <c r="L254" s="10"/>
      <c r="M254" s="10"/>
      <c r="N254" s="10"/>
      <c r="O254" s="10"/>
      <c r="P254" s="10"/>
      <c r="Q254" s="10"/>
      <c r="R254" s="10"/>
      <c r="S254" s="10"/>
      <c r="T254" s="10"/>
      <c r="U254" s="10"/>
      <c r="V254" s="10"/>
      <c r="W254" s="10"/>
      <c r="X254" s="10">
        <v>1</v>
      </c>
      <c r="Y254" s="10" t="str">
        <f>IF(VLOOKUP(B254,Data!D:F,3,FALSE)=0,"",VLOOKUP(B254,Data!D:F,3,FALSE))</f>
        <v>Vice President of Development</v>
      </c>
      <c r="Z254" t="str">
        <f>IF(VLOOKUP(B254,Resources!A:B,2,FALSE)=0,"",VLOOKUP(B254,Resources!A:B,2,FALSE))</f>
        <v/>
      </c>
    </row>
    <row r="255" spans="1:26">
      <c r="A255" t="s">
        <v>260</v>
      </c>
      <c r="B255" t="s">
        <v>266</v>
      </c>
      <c r="C255" s="10"/>
      <c r="D255" s="10"/>
      <c r="E255" s="10"/>
      <c r="F255" s="10"/>
      <c r="G255" s="10"/>
      <c r="H255" s="10"/>
      <c r="I255" s="10"/>
      <c r="J255" s="10"/>
      <c r="K255" s="10"/>
      <c r="L255" s="10"/>
      <c r="M255" s="10"/>
      <c r="N255" s="10"/>
      <c r="O255" s="10"/>
      <c r="P255" s="10"/>
      <c r="Q255" s="10"/>
      <c r="R255" s="10"/>
      <c r="S255" s="10"/>
      <c r="T255" s="10"/>
      <c r="U255" s="10">
        <v>1</v>
      </c>
      <c r="V255" s="10"/>
      <c r="W255" s="10"/>
      <c r="X255" s="10"/>
      <c r="Y255" s="10" t="str">
        <f>IF(VLOOKUP(B255,Data!D:F,3,FALSE)=0,"",VLOOKUP(B255,Data!D:F,3,FALSE))</f>
        <v>Executive Director, Libertad y Desarrollo</v>
      </c>
      <c r="Z255" t="str">
        <f>IF(VLOOKUP(B255,Resources!A:B,2,FALSE)=0,"",VLOOKUP(B255,Resources!A:B,2,FALSE))</f>
        <v/>
      </c>
    </row>
    <row r="256" spans="1:26">
      <c r="A256" t="s">
        <v>260</v>
      </c>
      <c r="B256" t="s">
        <v>267</v>
      </c>
      <c r="C256" s="10"/>
      <c r="D256" s="10"/>
      <c r="E256" s="10"/>
      <c r="F256" s="10"/>
      <c r="G256" s="10"/>
      <c r="H256" s="10"/>
      <c r="I256" s="10"/>
      <c r="J256" s="10"/>
      <c r="K256" s="10"/>
      <c r="L256" s="10"/>
      <c r="M256" s="10"/>
      <c r="N256" s="10"/>
      <c r="O256" s="10"/>
      <c r="P256" s="10"/>
      <c r="Q256" s="10"/>
      <c r="R256" s="10"/>
      <c r="S256" s="10"/>
      <c r="T256" s="10"/>
      <c r="U256" s="10">
        <v>1</v>
      </c>
      <c r="V256" s="10"/>
      <c r="W256" s="10"/>
      <c r="X256" s="10">
        <v>1</v>
      </c>
      <c r="Y256" s="10" t="str">
        <f>IF(VLOOKUP(B256,Data!D:F,3,FALSE)=0,"",VLOOKUP(B256,Data!D:F,3,FALSE))</f>
        <v>Founder and President, Generation Justice</v>
      </c>
      <c r="Z256" t="str">
        <f>IF(VLOOKUP(B256,Resources!A:B,2,FALSE)=0,"",VLOOKUP(B256,Resources!A:B,2,FALSE))</f>
        <v/>
      </c>
    </row>
    <row r="257" spans="1:26">
      <c r="A257" t="s">
        <v>260</v>
      </c>
      <c r="B257" t="s">
        <v>268</v>
      </c>
      <c r="C257" s="10"/>
      <c r="D257" s="10"/>
      <c r="E257" s="10"/>
      <c r="F257" s="10"/>
      <c r="G257" s="10"/>
      <c r="H257" s="10"/>
      <c r="I257" s="10"/>
      <c r="J257" s="10"/>
      <c r="K257" s="10"/>
      <c r="L257" s="10"/>
      <c r="M257" s="10"/>
      <c r="N257" s="10"/>
      <c r="O257" s="10"/>
      <c r="P257" s="10"/>
      <c r="Q257" s="10"/>
      <c r="R257" s="10"/>
      <c r="S257" s="10"/>
      <c r="T257" s="10"/>
      <c r="U257" s="10">
        <v>1</v>
      </c>
      <c r="V257" s="10"/>
      <c r="W257" s="10"/>
      <c r="X257" s="10"/>
      <c r="Y257" s="10" t="str">
        <f>IF(VLOOKUP(B257,Data!D:F,3,FALSE)=0,"",VLOOKUP(B257,Data!D:F,3,FALSE))</f>
        <v>Chief Executive Officer, South African Institute of Race Relations</v>
      </c>
      <c r="Z257" t="str">
        <f>IF(VLOOKUP(B257,Resources!A:B,2,FALSE)=0,"",VLOOKUP(B257,Resources!A:B,2,FALSE))</f>
        <v/>
      </c>
    </row>
    <row r="258" spans="1:26">
      <c r="A258" t="s">
        <v>260</v>
      </c>
      <c r="B258" t="s">
        <v>269</v>
      </c>
      <c r="C258" s="10"/>
      <c r="D258" s="10"/>
      <c r="E258" s="10"/>
      <c r="F258" s="10"/>
      <c r="G258" s="10"/>
      <c r="H258" s="10"/>
      <c r="I258" s="10"/>
      <c r="J258" s="10"/>
      <c r="K258" s="10"/>
      <c r="L258" s="10"/>
      <c r="M258" s="10"/>
      <c r="N258" s="10"/>
      <c r="O258" s="10"/>
      <c r="P258" s="10"/>
      <c r="Q258" s="10"/>
      <c r="R258" s="10"/>
      <c r="S258" s="10"/>
      <c r="T258" s="10"/>
      <c r="U258" s="10">
        <v>1</v>
      </c>
      <c r="V258" s="10"/>
      <c r="W258" s="10"/>
      <c r="X258" s="10"/>
      <c r="Y258" s="10" t="str">
        <f>IF(VLOOKUP(B258,Data!D:F,3,FALSE)=0,"",VLOOKUP(B258,Data!D:F,3,FALSE))</f>
        <v>President, Fundacion Libertad</v>
      </c>
      <c r="Z258" t="str">
        <f>IF(VLOOKUP(B258,Resources!A:B,2,FALSE)=0,"",VLOOKUP(B258,Resources!A:B,2,FALSE))</f>
        <v/>
      </c>
    </row>
    <row r="259" spans="1:26">
      <c r="A259" t="s">
        <v>260</v>
      </c>
      <c r="B259" t="s">
        <v>270</v>
      </c>
      <c r="C259" s="10"/>
      <c r="D259" s="10"/>
      <c r="E259" s="10"/>
      <c r="F259" s="10"/>
      <c r="G259" s="10"/>
      <c r="H259" s="10"/>
      <c r="I259" s="10"/>
      <c r="J259" s="10"/>
      <c r="K259" s="10"/>
      <c r="L259" s="10"/>
      <c r="M259" s="10"/>
      <c r="N259" s="10"/>
      <c r="O259" s="10"/>
      <c r="P259" s="10"/>
      <c r="Q259" s="10"/>
      <c r="R259" s="10"/>
      <c r="S259" s="10"/>
      <c r="T259" s="10"/>
      <c r="U259" s="10">
        <v>1</v>
      </c>
      <c r="V259" s="10"/>
      <c r="W259" s="10"/>
      <c r="X259" s="10"/>
      <c r="Y259" s="10" t="str">
        <f>IF(VLOOKUP(B259,Data!D:F,3,FALSE)=0,"",VLOOKUP(B259,Data!D:F,3,FALSE))</f>
        <v>Sound Money Project Senior Fellow</v>
      </c>
      <c r="Z259" t="str">
        <f>IF(VLOOKUP(B259,Resources!A:B,2,FALSE)=0,"",VLOOKUP(B259,Resources!A:B,2,FALSE))</f>
        <v/>
      </c>
    </row>
    <row r="260" spans="1:26">
      <c r="A260" t="s">
        <v>260</v>
      </c>
      <c r="B260" t="s">
        <v>17</v>
      </c>
      <c r="C260" s="10"/>
      <c r="D260" s="10"/>
      <c r="E260" s="10"/>
      <c r="F260" s="10"/>
      <c r="G260" s="10"/>
      <c r="H260" s="10"/>
      <c r="I260" s="10"/>
      <c r="J260" s="10"/>
      <c r="K260" s="10"/>
      <c r="L260" s="10"/>
      <c r="M260" s="10"/>
      <c r="N260" s="10"/>
      <c r="O260" s="10"/>
      <c r="P260" s="10"/>
      <c r="Q260" s="10"/>
      <c r="R260" s="10"/>
      <c r="S260" s="10"/>
      <c r="T260" s="10"/>
      <c r="U260" s="10">
        <v>1</v>
      </c>
      <c r="V260" s="10"/>
      <c r="W260" s="10"/>
      <c r="X260" s="10">
        <v>1</v>
      </c>
      <c r="Y260" s="10" t="str">
        <f>IF(VLOOKUP(B260,Data!D:F,3,FALSE)=0,"",VLOOKUP(B260,Data!D:F,3,FALSE))</f>
        <v>president of the Mackinac Center for Public Policy</v>
      </c>
      <c r="Z260" t="str">
        <f>IF(VLOOKUP(B260,Resources!A:B,2,FALSE)=0,"",VLOOKUP(B260,Resources!A:B,2,FALSE))</f>
        <v>http://web.archive.org/web/20190816084149/https://exxonsecrets.org/html/personfactsheet.php?id=946</v>
      </c>
    </row>
    <row r="261" spans="1:26">
      <c r="A261" t="s">
        <v>260</v>
      </c>
      <c r="B261" t="s">
        <v>44</v>
      </c>
      <c r="C261" s="10"/>
      <c r="D261" s="10"/>
      <c r="E261" s="10"/>
      <c r="F261" s="10"/>
      <c r="G261" s="10"/>
      <c r="H261" s="10"/>
      <c r="I261" s="10"/>
      <c r="J261" s="10"/>
      <c r="K261" s="10"/>
      <c r="L261" s="10"/>
      <c r="M261" s="10"/>
      <c r="N261" s="10"/>
      <c r="O261" s="10"/>
      <c r="P261" s="10"/>
      <c r="Q261" s="10"/>
      <c r="R261" s="10"/>
      <c r="S261" s="10"/>
      <c r="T261" s="10"/>
      <c r="U261" s="10">
        <v>1</v>
      </c>
      <c r="V261" s="10"/>
      <c r="W261" s="10"/>
      <c r="X261" s="10">
        <v>1</v>
      </c>
      <c r="Y261" s="10" t="str">
        <f>IF(VLOOKUP(B261,Data!D:F,3,FALSE)=0,"",VLOOKUP(B261,Data!D:F,3,FALSE))</f>
        <v>Director, Center for U.S. and Canada</v>
      </c>
      <c r="Z261" t="str">
        <f>IF(VLOOKUP(B261,Resources!A:B,2,FALSE)=0,"",VLOOKUP(B261,Resources!A:B,2,FALSE))</f>
        <v>https://www.sourcewatch.org/index.php/John_Tillman</v>
      </c>
    </row>
    <row r="262" spans="1:26">
      <c r="A262" t="s">
        <v>260</v>
      </c>
      <c r="B262" t="s">
        <v>271</v>
      </c>
      <c r="C262" s="10"/>
      <c r="D262" s="10"/>
      <c r="E262" s="10"/>
      <c r="F262" s="10"/>
      <c r="G262" s="10"/>
      <c r="H262" s="10"/>
      <c r="I262" s="10"/>
      <c r="J262" s="10"/>
      <c r="K262" s="10"/>
      <c r="L262" s="10"/>
      <c r="M262" s="10"/>
      <c r="N262" s="10"/>
      <c r="O262" s="10"/>
      <c r="P262" s="10"/>
      <c r="Q262" s="10"/>
      <c r="R262" s="10"/>
      <c r="S262" s="10"/>
      <c r="T262" s="10"/>
      <c r="U262" s="10">
        <v>1</v>
      </c>
      <c r="V262" s="10"/>
      <c r="W262" s="10"/>
      <c r="X262" s="10"/>
      <c r="Y262" s="10" t="str">
        <f>IF(VLOOKUP(B262,Data!D:F,3,FALSE)=0,"",VLOOKUP(B262,Data!D:F,3,FALSE))</f>
        <v>Chairman and CEO of Daboub Partnerships</v>
      </c>
      <c r="Z262" t="str">
        <f>IF(VLOOKUP(B262,Resources!A:B,2,FALSE)=0,"",VLOOKUP(B262,Resources!A:B,2,FALSE))</f>
        <v/>
      </c>
    </row>
    <row r="263" spans="1:26">
      <c r="A263" t="s">
        <v>260</v>
      </c>
      <c r="B263" t="s">
        <v>272</v>
      </c>
      <c r="C263" s="10"/>
      <c r="D263" s="10"/>
      <c r="E263" s="10"/>
      <c r="F263" s="10"/>
      <c r="G263" s="10"/>
      <c r="H263" s="10"/>
      <c r="I263" s="10"/>
      <c r="J263" s="10"/>
      <c r="K263" s="10"/>
      <c r="L263" s="10"/>
      <c r="M263" s="10"/>
      <c r="N263" s="10"/>
      <c r="O263" s="10"/>
      <c r="P263" s="10"/>
      <c r="Q263" s="10"/>
      <c r="R263" s="10"/>
      <c r="S263" s="10"/>
      <c r="T263" s="10"/>
      <c r="U263" s="10">
        <v>1</v>
      </c>
      <c r="V263" s="10"/>
      <c r="W263" s="10"/>
      <c r="X263" s="10"/>
      <c r="Y263" s="10" t="str">
        <f>IF(VLOOKUP(B263,Data!D:F,3,FALSE)=0,"",VLOOKUP(B263,Data!D:F,3,FALSE))</f>
        <v>Sound Money Project Co-Director &amp; Atlas Network Senior Fellow</v>
      </c>
      <c r="Z263" t="str">
        <f>IF(VLOOKUP(B263,Resources!A:B,2,FALSE)=0,"",VLOOKUP(B263,Resources!A:B,2,FALSE))</f>
        <v>http://www.sourcewatch.org/index.php/Judy_Shelton</v>
      </c>
    </row>
    <row r="264" spans="1:26">
      <c r="A264" t="s">
        <v>260</v>
      </c>
      <c r="B264" t="s">
        <v>273</v>
      </c>
      <c r="C264" s="10"/>
      <c r="D264" s="10"/>
      <c r="E264" s="10"/>
      <c r="F264" s="10"/>
      <c r="G264" s="10"/>
      <c r="H264" s="10"/>
      <c r="I264" s="10"/>
      <c r="J264" s="10"/>
      <c r="K264" s="10"/>
      <c r="L264" s="10"/>
      <c r="M264" s="10"/>
      <c r="N264" s="10"/>
      <c r="O264" s="10"/>
      <c r="P264" s="10"/>
      <c r="Q264" s="10"/>
      <c r="R264" s="10"/>
      <c r="S264" s="10"/>
      <c r="T264" s="10"/>
      <c r="U264" s="10"/>
      <c r="V264" s="10"/>
      <c r="W264" s="10"/>
      <c r="X264" s="10">
        <v>1</v>
      </c>
      <c r="Y264" s="10" t="str">
        <f>IF(VLOOKUP(B264,Data!D:F,3,FALSE)=0,"",VLOOKUP(B264,Data!D:F,3,FALSE))</f>
        <v>President, Timbro</v>
      </c>
      <c r="Z264" t="str">
        <f>IF(VLOOKUP(B264,Resources!A:B,2,FALSE)=0,"",VLOOKUP(B264,Resources!A:B,2,FALSE))</f>
        <v/>
      </c>
    </row>
    <row r="265" spans="1:26">
      <c r="A265" t="s">
        <v>260</v>
      </c>
      <c r="B265" t="s">
        <v>274</v>
      </c>
      <c r="C265" s="10"/>
      <c r="D265" s="10"/>
      <c r="E265" s="10"/>
      <c r="F265" s="10"/>
      <c r="G265" s="10"/>
      <c r="H265" s="10"/>
      <c r="I265" s="10"/>
      <c r="J265" s="10"/>
      <c r="K265" s="10"/>
      <c r="L265" s="10"/>
      <c r="M265" s="10"/>
      <c r="N265" s="10"/>
      <c r="O265" s="10"/>
      <c r="P265" s="10"/>
      <c r="Q265" s="10"/>
      <c r="R265" s="10"/>
      <c r="S265" s="10"/>
      <c r="T265" s="10"/>
      <c r="U265" s="10">
        <v>1</v>
      </c>
      <c r="V265" s="10"/>
      <c r="W265" s="10"/>
      <c r="X265" s="10">
        <v>1</v>
      </c>
      <c r="Y265" s="10" t="str">
        <f>IF(VLOOKUP(B265,Data!D:F,3,FALSE)=0,"",VLOOKUP(B265,Data!D:F,3,FALSE))</f>
        <v>Co-Founder and Executive Director, Acton Institute</v>
      </c>
      <c r="Z265" t="str">
        <f>IF(VLOOKUP(B265,Resources!A:B,2,FALSE)=0,"",VLOOKUP(B265,Resources!A:B,2,FALSE))</f>
        <v>https://www.sourcewatch.org/index.php/Kris_Mauren</v>
      </c>
    </row>
    <row r="266" spans="1:26">
      <c r="A266" t="s">
        <v>260</v>
      </c>
      <c r="B266" t="s">
        <v>275</v>
      </c>
      <c r="C266" s="10"/>
      <c r="D266" s="10"/>
      <c r="E266" s="10"/>
      <c r="F266" s="10"/>
      <c r="G266" s="10"/>
      <c r="H266" s="10"/>
      <c r="I266" s="10"/>
      <c r="J266" s="10"/>
      <c r="K266" s="10"/>
      <c r="L266" s="10"/>
      <c r="M266" s="10"/>
      <c r="N266" s="10"/>
      <c r="O266" s="10"/>
      <c r="P266" s="10"/>
      <c r="Q266" s="10"/>
      <c r="R266" s="10"/>
      <c r="S266" s="10"/>
      <c r="T266" s="10"/>
      <c r="U266" s="10">
        <v>1</v>
      </c>
      <c r="V266" s="10"/>
      <c r="W266" s="10"/>
      <c r="X266" s="10"/>
      <c r="Y266" s="10" t="str">
        <f>IF(VLOOKUP(B266,Data!D:F,3,FALSE)=0,"",VLOOKUP(B266,Data!D:F,3,FALSE))</f>
        <v>President, Foundation for Economic Education</v>
      </c>
      <c r="Z266" t="str">
        <f>IF(VLOOKUP(B266,Resources!A:B,2,FALSE)=0,"",VLOOKUP(B266,Resources!A:B,2,FALSE))</f>
        <v>https://www.sourcewatch.org/index.php/Lawrence_Reed</v>
      </c>
    </row>
    <row r="267" spans="1:26">
      <c r="A267" t="s">
        <v>260</v>
      </c>
      <c r="B267" t="s">
        <v>276</v>
      </c>
      <c r="C267" s="10"/>
      <c r="D267" s="10"/>
      <c r="E267" s="10"/>
      <c r="F267" s="10"/>
      <c r="G267" s="10"/>
      <c r="H267" s="10"/>
      <c r="I267" s="10"/>
      <c r="J267" s="10"/>
      <c r="K267" s="10"/>
      <c r="L267" s="10"/>
      <c r="M267" s="10"/>
      <c r="N267" s="10"/>
      <c r="O267" s="10"/>
      <c r="P267" s="10"/>
      <c r="Q267" s="10"/>
      <c r="R267" s="10"/>
      <c r="S267" s="10"/>
      <c r="T267" s="10"/>
      <c r="U267" s="10">
        <v>1</v>
      </c>
      <c r="V267" s="10"/>
      <c r="W267" s="10"/>
      <c r="X267" s="10"/>
      <c r="Y267" s="10" t="str">
        <f>IF(VLOOKUP(B267,Data!D:F,3,FALSE)=0,"",VLOOKUP(B267,Data!D:F,3,FALSE))</f>
        <v>Chairman of the Council of Civil Development Forum</v>
      </c>
      <c r="Z267" t="str">
        <f>IF(VLOOKUP(B267,Resources!A:B,2,FALSE)=0,"",VLOOKUP(B267,Resources!A:B,2,FALSE))</f>
        <v>https://www.sourcewatch.org/index.php/Leszek_Balcerowicz</v>
      </c>
    </row>
    <row r="268" spans="1:26">
      <c r="A268" t="s">
        <v>260</v>
      </c>
      <c r="B268" t="s">
        <v>277</v>
      </c>
      <c r="C268" s="10"/>
      <c r="D268" s="10"/>
      <c r="E268" s="10"/>
      <c r="F268" s="10"/>
      <c r="G268" s="10"/>
      <c r="H268" s="10"/>
      <c r="I268" s="10"/>
      <c r="J268" s="10"/>
      <c r="K268" s="10"/>
      <c r="L268" s="10"/>
      <c r="M268" s="10"/>
      <c r="N268" s="10"/>
      <c r="O268" s="10"/>
      <c r="P268" s="10"/>
      <c r="Q268" s="10"/>
      <c r="R268" s="10"/>
      <c r="S268" s="10"/>
      <c r="T268" s="10"/>
      <c r="U268" s="10">
        <v>1</v>
      </c>
      <c r="V268" s="10"/>
      <c r="W268" s="10"/>
      <c r="X268" s="10"/>
      <c r="Y268" s="10" t="str">
        <f>IF(VLOOKUP(B268,Data!D:F,3,FALSE)=0,"",VLOOKUP(B268,Data!D:F,3,FALSE))</f>
        <v>Founder of Business for Britain</v>
      </c>
      <c r="Z268" t="str">
        <f>IF(VLOOKUP(B268,Resources!A:B,2,FALSE)=0,"",VLOOKUP(B268,Resources!A:B,2,FALSE))</f>
        <v>https://www.desmog.com/matthew-elliott</v>
      </c>
    </row>
    <row r="269" spans="1:26">
      <c r="A269" t="s">
        <v>260</v>
      </c>
      <c r="B269" t="s">
        <v>278</v>
      </c>
      <c r="C269" s="10"/>
      <c r="D269" s="10"/>
      <c r="E269" s="10"/>
      <c r="F269" s="10"/>
      <c r="G269" s="10"/>
      <c r="H269" s="10"/>
      <c r="I269" s="10"/>
      <c r="J269" s="10"/>
      <c r="K269" s="10"/>
      <c r="L269" s="10"/>
      <c r="M269" s="10"/>
      <c r="N269" s="10"/>
      <c r="O269" s="10"/>
      <c r="P269" s="10"/>
      <c r="Q269" s="10"/>
      <c r="R269" s="10"/>
      <c r="S269" s="10"/>
      <c r="T269" s="10"/>
      <c r="U269" s="10"/>
      <c r="V269" s="10"/>
      <c r="W269" s="10"/>
      <c r="X269" s="10">
        <v>1</v>
      </c>
      <c r="Y269" s="10" t="str">
        <f>IF(VLOOKUP(B269,Data!D:F,3,FALSE)=0,"",VLOOKUP(B269,Data!D:F,3,FALSE))</f>
        <v>Executive Vice President, Mackinc Center for Public Policy</v>
      </c>
      <c r="Z269" t="str">
        <f>IF(VLOOKUP(B269,Resources!A:B,2,FALSE)=0,"",VLOOKUP(B269,Resources!A:B,2,FALSE))</f>
        <v/>
      </c>
    </row>
    <row r="270" spans="1:26">
      <c r="A270" t="s">
        <v>260</v>
      </c>
      <c r="B270" t="s">
        <v>279</v>
      </c>
      <c r="C270" s="10"/>
      <c r="D270" s="10"/>
      <c r="E270" s="10"/>
      <c r="F270" s="10"/>
      <c r="G270" s="10"/>
      <c r="H270" s="10"/>
      <c r="I270" s="10"/>
      <c r="J270" s="10"/>
      <c r="K270" s="10"/>
      <c r="L270" s="10"/>
      <c r="M270" s="10"/>
      <c r="N270" s="10"/>
      <c r="O270" s="10"/>
      <c r="P270" s="10"/>
      <c r="Q270" s="10"/>
      <c r="R270" s="10"/>
      <c r="S270" s="10"/>
      <c r="T270" s="10"/>
      <c r="U270" s="10">
        <v>1</v>
      </c>
      <c r="V270" s="10"/>
      <c r="W270" s="10"/>
      <c r="X270" s="10">
        <v>1</v>
      </c>
      <c r="Y270" s="10" t="str">
        <f>IF(VLOOKUP(B270,Data!D:F,3,FALSE)=0,"",VLOOKUP(B270,Data!D:F,3,FALSE))</f>
        <v>Dobson-Lengvari Fellow; President and CEO, Montreal Economic Institute</v>
      </c>
      <c r="Z270" t="str">
        <f>IF(VLOOKUP(B270,Resources!A:B,2,FALSE)=0,"",VLOOKUP(B270,Resources!A:B,2,FALSE))</f>
        <v/>
      </c>
    </row>
    <row r="271" spans="1:26">
      <c r="A271" t="s">
        <v>260</v>
      </c>
      <c r="B271" t="s">
        <v>280</v>
      </c>
      <c r="C271" s="10"/>
      <c r="D271" s="10"/>
      <c r="E271" s="10"/>
      <c r="F271" s="10"/>
      <c r="G271" s="10"/>
      <c r="H271" s="10"/>
      <c r="I271" s="10"/>
      <c r="J271" s="10"/>
      <c r="K271" s="10"/>
      <c r="L271" s="10"/>
      <c r="M271" s="10"/>
      <c r="N271" s="10"/>
      <c r="O271" s="10"/>
      <c r="P271" s="10"/>
      <c r="Q271" s="10"/>
      <c r="R271" s="10"/>
      <c r="S271" s="10"/>
      <c r="T271" s="10"/>
      <c r="U271" s="10"/>
      <c r="V271" s="10"/>
      <c r="W271" s="10"/>
      <c r="X271" s="10">
        <v>1</v>
      </c>
      <c r="Y271" s="10" t="str">
        <f>IF(VLOOKUP(B271,Data!D:F,3,FALSE)=0,"",VLOOKUP(B271,Data!D:F,3,FALSE))</f>
        <v>Founder, Centre for Civil Society</v>
      </c>
      <c r="Z271" t="str">
        <f>IF(VLOOKUP(B271,Resources!A:B,2,FALSE)=0,"",VLOOKUP(B271,Resources!A:B,2,FALSE))</f>
        <v/>
      </c>
    </row>
    <row r="272" spans="1:26">
      <c r="A272" t="s">
        <v>260</v>
      </c>
      <c r="B272" t="s">
        <v>281</v>
      </c>
      <c r="C272" s="10"/>
      <c r="D272" s="10"/>
      <c r="E272" s="10"/>
      <c r="F272" s="10"/>
      <c r="G272" s="10"/>
      <c r="H272" s="10"/>
      <c r="I272" s="10"/>
      <c r="J272" s="10"/>
      <c r="K272" s="10"/>
      <c r="L272" s="10"/>
      <c r="M272" s="10"/>
      <c r="N272" s="10"/>
      <c r="O272" s="10"/>
      <c r="P272" s="10"/>
      <c r="Q272" s="10"/>
      <c r="R272" s="10"/>
      <c r="S272" s="10"/>
      <c r="T272" s="10"/>
      <c r="U272" s="10">
        <v>1</v>
      </c>
      <c r="V272" s="10"/>
      <c r="W272" s="10"/>
      <c r="X272" s="10">
        <v>1</v>
      </c>
      <c r="Y272" s="10" t="str">
        <f>IF(VLOOKUP(B272,Data!D:F,3,FALSE)=0,"",VLOOKUP(B272,Data!D:F,3,FALSE))</f>
        <v>Founder and Executive Director, Center for Indonesian Policy Studies</v>
      </c>
      <c r="Z272" t="str">
        <f>IF(VLOOKUP(B272,Resources!A:B,2,FALSE)=0,"",VLOOKUP(B272,Resources!A:B,2,FALSE))</f>
        <v/>
      </c>
    </row>
    <row r="273" spans="1:26">
      <c r="A273" t="s">
        <v>260</v>
      </c>
      <c r="B273" t="s">
        <v>56</v>
      </c>
      <c r="C273" s="10"/>
      <c r="D273" s="10"/>
      <c r="E273" s="10"/>
      <c r="F273" s="10"/>
      <c r="G273" s="10"/>
      <c r="H273" s="10"/>
      <c r="I273" s="10"/>
      <c r="J273" s="10"/>
      <c r="K273" s="10"/>
      <c r="L273" s="10"/>
      <c r="M273" s="10"/>
      <c r="N273" s="10"/>
      <c r="O273" s="10"/>
      <c r="P273" s="10"/>
      <c r="Q273" s="10"/>
      <c r="R273" s="10"/>
      <c r="S273" s="10"/>
      <c r="T273" s="10"/>
      <c r="U273" s="10">
        <v>1</v>
      </c>
      <c r="V273" s="10"/>
      <c r="W273" s="10"/>
      <c r="X273" s="10">
        <v>1</v>
      </c>
      <c r="Y273" s="10" t="str">
        <f>IF(VLOOKUP(B273,Data!D:F,3,FALSE)=0,"",VLOOKUP(B273,Data!D:F,3,FALSE))</f>
        <v>President, The Fund for American Studies</v>
      </c>
      <c r="Z273" t="str">
        <f>IF(VLOOKUP(B273,Resources!A:B,2,FALSE)=0,"",VLOOKUP(B273,Resources!A:B,2,FALSE))</f>
        <v/>
      </c>
    </row>
    <row r="274" spans="1:26">
      <c r="A274" t="s">
        <v>260</v>
      </c>
      <c r="B274" t="s">
        <v>282</v>
      </c>
      <c r="C274" s="10"/>
      <c r="D274" s="10"/>
      <c r="E274" s="10"/>
      <c r="F274" s="10"/>
      <c r="G274" s="10"/>
      <c r="H274" s="10"/>
      <c r="I274" s="10"/>
      <c r="J274" s="10"/>
      <c r="K274" s="10"/>
      <c r="L274" s="10"/>
      <c r="M274" s="10"/>
      <c r="N274" s="10"/>
      <c r="O274" s="10"/>
      <c r="P274" s="10"/>
      <c r="Q274" s="10"/>
      <c r="R274" s="10"/>
      <c r="S274" s="10"/>
      <c r="T274" s="10"/>
      <c r="U274" s="10">
        <v>1</v>
      </c>
      <c r="V274" s="10"/>
      <c r="W274" s="10"/>
      <c r="X274" s="10">
        <v>1</v>
      </c>
      <c r="Y274" s="10" t="str">
        <f>IF(VLOOKUP(B274,Data!D:F,3,FALSE)=0,"",VLOOKUP(B274,Data!D:F,3,FALSE))</f>
        <v>Director of Communications and Outreach, Pacific Legal Foundation</v>
      </c>
      <c r="Z274" t="str">
        <f>IF(VLOOKUP(B274,Resources!A:B,2,FALSE)=0,"",VLOOKUP(B274,Resources!A:B,2,FALSE))</f>
        <v/>
      </c>
    </row>
    <row r="275" spans="1:26">
      <c r="A275" t="s">
        <v>260</v>
      </c>
      <c r="B275" t="s">
        <v>283</v>
      </c>
      <c r="C275" s="10"/>
      <c r="D275" s="10"/>
      <c r="E275" s="10"/>
      <c r="F275" s="10"/>
      <c r="G275" s="10"/>
      <c r="H275" s="10"/>
      <c r="I275" s="10"/>
      <c r="J275" s="10"/>
      <c r="K275" s="10"/>
      <c r="L275" s="10"/>
      <c r="M275" s="10"/>
      <c r="N275" s="10"/>
      <c r="O275" s="10"/>
      <c r="P275" s="10"/>
      <c r="Q275" s="10"/>
      <c r="R275" s="10"/>
      <c r="S275" s="10"/>
      <c r="T275" s="10"/>
      <c r="U275" s="10">
        <v>1</v>
      </c>
      <c r="V275" s="10"/>
      <c r="W275" s="10"/>
      <c r="X275" s="10"/>
      <c r="Y275" s="10" t="str">
        <f>IF(VLOOKUP(B275,Data!D:F,3,FALSE)=0,"",VLOOKUP(B275,Data!D:F,3,FALSE))</f>
        <v>Nonresident senior fellow at the Peterson Institute for International Economics</v>
      </c>
      <c r="Z275" t="str">
        <f>IF(VLOOKUP(B275,Resources!A:B,2,FALSE)=0,"",VLOOKUP(B275,Resources!A:B,2,FALSE))</f>
        <v/>
      </c>
    </row>
    <row r="276" spans="1:26">
      <c r="A276" t="s">
        <v>260</v>
      </c>
      <c r="B276" t="s">
        <v>228</v>
      </c>
      <c r="C276" s="10"/>
      <c r="D276" s="10"/>
      <c r="E276" s="10"/>
      <c r="F276" s="10"/>
      <c r="G276" s="10"/>
      <c r="H276" s="10"/>
      <c r="I276" s="10"/>
      <c r="J276" s="10"/>
      <c r="K276" s="10"/>
      <c r="L276" s="10"/>
      <c r="M276" s="10"/>
      <c r="N276" s="10"/>
      <c r="O276" s="10"/>
      <c r="P276" s="10"/>
      <c r="Q276" s="10"/>
      <c r="R276" s="10"/>
      <c r="S276" s="10"/>
      <c r="T276" s="10"/>
      <c r="U276" s="10"/>
      <c r="V276" s="10"/>
      <c r="W276" s="10"/>
      <c r="X276" s="10">
        <v>1</v>
      </c>
      <c r="Y276" s="10" t="str">
        <f>IF(VLOOKUP(B276,Data!D:F,3,FALSE)=0,"",VLOOKUP(B276,Data!D:F,3,FALSE))</f>
        <v>Director of Outreach</v>
      </c>
      <c r="Z276" t="str">
        <f>IF(VLOOKUP(B276,Resources!A:B,2,FALSE)=0,"",VLOOKUP(B276,Resources!A:B,2,FALSE))</f>
        <v/>
      </c>
    </row>
    <row r="277" spans="1:26">
      <c r="A277" t="s">
        <v>260</v>
      </c>
      <c r="B277" t="s">
        <v>284</v>
      </c>
      <c r="C277" s="10"/>
      <c r="D277" s="10"/>
      <c r="E277" s="10"/>
      <c r="F277" s="10"/>
      <c r="G277" s="10"/>
      <c r="H277" s="10"/>
      <c r="I277" s="10"/>
      <c r="J277" s="10"/>
      <c r="K277" s="10"/>
      <c r="L277" s="10"/>
      <c r="M277" s="10"/>
      <c r="N277" s="10"/>
      <c r="O277" s="10"/>
      <c r="P277" s="10"/>
      <c r="Q277" s="10"/>
      <c r="R277" s="10"/>
      <c r="S277" s="10"/>
      <c r="T277" s="10"/>
      <c r="U277" s="10">
        <v>1</v>
      </c>
      <c r="V277" s="10"/>
      <c r="W277" s="10"/>
      <c r="X277" s="10"/>
      <c r="Y277" s="10" t="str">
        <f>IF(VLOOKUP(B277,Data!D:F,3,FALSE)=0,"",VLOOKUP(B277,Data!D:F,3,FALSE))</f>
        <v>President and CEO, Canadian Taxpayers Federation</v>
      </c>
      <c r="Z277" t="str">
        <f>IF(VLOOKUP(B277,Resources!A:B,2,FALSE)=0,"",VLOOKUP(B277,Resources!A:B,2,FALSE))</f>
        <v/>
      </c>
    </row>
    <row r="278" spans="1:26">
      <c r="A278" t="s">
        <v>285</v>
      </c>
      <c r="B278" t="s">
        <v>286</v>
      </c>
      <c r="C278" s="10"/>
      <c r="D278" s="10"/>
      <c r="E278" s="10"/>
      <c r="F278" s="10"/>
      <c r="G278" s="10"/>
      <c r="H278" s="10"/>
      <c r="I278" s="10"/>
      <c r="J278" s="10"/>
      <c r="K278" s="10"/>
      <c r="L278" s="10"/>
      <c r="M278" s="10"/>
      <c r="N278" s="10"/>
      <c r="O278" s="10"/>
      <c r="P278" s="10"/>
      <c r="Q278" s="10"/>
      <c r="R278" s="10"/>
      <c r="S278" s="10">
        <v>1</v>
      </c>
      <c r="T278" s="10">
        <v>1</v>
      </c>
      <c r="U278" s="10"/>
      <c r="V278" s="10"/>
      <c r="W278" s="10"/>
      <c r="X278" s="10"/>
      <c r="Y278" s="10" t="str">
        <f>IF(VLOOKUP(B278,Data!D:F,3,FALSE)=0,"",VLOOKUP(B278,Data!D:F,3,FALSE))</f>
        <v>Sound Money Project Fellow</v>
      </c>
      <c r="Z278" t="str">
        <f>IF(VLOOKUP(B278,Resources!A:B,2,FALSE)=0,"",VLOOKUP(B278,Resources!A:B,2,FALSE))</f>
        <v/>
      </c>
    </row>
    <row r="279" spans="1:26">
      <c r="A279" t="s">
        <v>285</v>
      </c>
      <c r="B279" t="s">
        <v>287</v>
      </c>
      <c r="C279" s="10"/>
      <c r="D279" s="10"/>
      <c r="E279" s="10"/>
      <c r="F279" s="10"/>
      <c r="G279" s="10"/>
      <c r="H279" s="10"/>
      <c r="I279" s="10"/>
      <c r="J279" s="10"/>
      <c r="K279" s="10"/>
      <c r="L279" s="10"/>
      <c r="M279" s="10"/>
      <c r="N279" s="10"/>
      <c r="O279" s="10">
        <v>1</v>
      </c>
      <c r="P279" s="10">
        <v>1</v>
      </c>
      <c r="Q279" s="10"/>
      <c r="R279" s="10"/>
      <c r="S279" s="10"/>
      <c r="T279" s="10"/>
      <c r="U279" s="10"/>
      <c r="V279" s="10"/>
      <c r="W279" s="10"/>
      <c r="X279" s="10"/>
      <c r="Y279" s="10" t="str">
        <f>IF(VLOOKUP(B279,Data!D:F,3,FALSE)=0,"",VLOOKUP(B279,Data!D:F,3,FALSE))</f>
        <v>Senior Fellow, Latin American Programs</v>
      </c>
      <c r="Z279" t="str">
        <f>IF(VLOOKUP(B279,Resources!A:B,2,FALSE)=0,"",VLOOKUP(B279,Resources!A:B,2,FALSE))</f>
        <v/>
      </c>
    </row>
    <row r="280" spans="1:26">
      <c r="A280" t="s">
        <v>285</v>
      </c>
      <c r="B280" t="s">
        <v>265</v>
      </c>
      <c r="C280" s="10"/>
      <c r="D280" s="10"/>
      <c r="E280" s="10"/>
      <c r="F280" s="10"/>
      <c r="G280" s="10"/>
      <c r="H280" s="10"/>
      <c r="I280" s="10"/>
      <c r="J280" s="10"/>
      <c r="K280" s="10"/>
      <c r="L280" s="10"/>
      <c r="M280" s="10"/>
      <c r="N280" s="10"/>
      <c r="O280" s="10"/>
      <c r="P280" s="10"/>
      <c r="Q280" s="10">
        <v>1</v>
      </c>
      <c r="R280" s="10"/>
      <c r="S280" s="10">
        <v>1</v>
      </c>
      <c r="T280" s="10">
        <v>1</v>
      </c>
      <c r="U280" s="10"/>
      <c r="V280" s="10"/>
      <c r="W280" s="10"/>
      <c r="X280" s="10"/>
      <c r="Y280" s="10" t="str">
        <f>IF(VLOOKUP(B280,Data!D:F,3,FALSE)=0,"",VLOOKUP(B280,Data!D:F,3,FALSE))</f>
        <v>Co-founder and International Director, Teach North Korean Refugees</v>
      </c>
      <c r="Z280" t="str">
        <f>IF(VLOOKUP(B280,Resources!A:B,2,FALSE)=0,"",VLOOKUP(B280,Resources!A:B,2,FALSE))</f>
        <v>http://www.sourcewatch.org/index.php/Casey_Lartigue</v>
      </c>
    </row>
    <row r="281" spans="1:26">
      <c r="A281" t="s">
        <v>285</v>
      </c>
      <c r="B281" t="s">
        <v>288</v>
      </c>
      <c r="C281" s="10"/>
      <c r="D281" s="10"/>
      <c r="E281" s="10"/>
      <c r="F281" s="10"/>
      <c r="G281" s="10"/>
      <c r="H281" s="10"/>
      <c r="I281" s="10"/>
      <c r="J281" s="10"/>
      <c r="K281" s="10"/>
      <c r="L281" s="10"/>
      <c r="M281" s="10"/>
      <c r="N281" s="10"/>
      <c r="O281" s="10"/>
      <c r="P281" s="10"/>
      <c r="Q281" s="10"/>
      <c r="R281" s="10"/>
      <c r="S281" s="10">
        <v>1</v>
      </c>
      <c r="T281" s="10">
        <v>1</v>
      </c>
      <c r="U281" s="10"/>
      <c r="V281" s="10"/>
      <c r="W281" s="10"/>
      <c r="X281" s="10"/>
      <c r="Y281" s="10" t="str">
        <f>IF(VLOOKUP(B281,Data!D:F,3,FALSE)=0,"",VLOOKUP(B281,Data!D:F,3,FALSE))</f>
        <v>2015 Templeton Leadership Fellow</v>
      </c>
      <c r="Z281" t="str">
        <f>IF(VLOOKUP(B281,Resources!A:B,2,FALSE)=0,"",VLOOKUP(B281,Resources!A:B,2,FALSE))</f>
        <v>https://www.sourcewatch.org/index.php/Charles_Murray</v>
      </c>
    </row>
    <row r="282" spans="1:26">
      <c r="A282" t="s">
        <v>285</v>
      </c>
      <c r="B282" t="s">
        <v>289</v>
      </c>
      <c r="C282" s="10"/>
      <c r="D282" s="10"/>
      <c r="E282" s="10"/>
      <c r="F282" s="10"/>
      <c r="G282" s="10"/>
      <c r="H282" s="10"/>
      <c r="I282" s="10">
        <v>1</v>
      </c>
      <c r="J282" s="10">
        <v>1</v>
      </c>
      <c r="K282" s="10">
        <v>1</v>
      </c>
      <c r="L282" s="10">
        <v>1</v>
      </c>
      <c r="M282" s="10">
        <v>1</v>
      </c>
      <c r="N282" s="10">
        <v>1</v>
      </c>
      <c r="O282" s="10">
        <v>1</v>
      </c>
      <c r="P282" s="10">
        <v>1</v>
      </c>
      <c r="Q282" s="10">
        <v>1</v>
      </c>
      <c r="R282" s="10"/>
      <c r="S282" s="10">
        <v>1</v>
      </c>
      <c r="T282" s="10">
        <v>1</v>
      </c>
      <c r="U282" s="10"/>
      <c r="V282" s="10"/>
      <c r="W282" s="10"/>
      <c r="X282" s="10"/>
      <c r="Y282" s="10" t="str">
        <f>IF(VLOOKUP(B282,Data!D:F,3,FALSE)=0,"",VLOOKUP(B282,Data!D:F,3,FALSE))</f>
        <v>Senior Fellow</v>
      </c>
      <c r="Z282" t="str">
        <f>IF(VLOOKUP(B282,Resources!A:B,2,FALSE)=0,"",VLOOKUP(B282,Resources!A:B,2,FALSE))</f>
        <v>http://www.sourcewatch.org/index.php/Deroy_Murdock</v>
      </c>
    </row>
    <row r="283" spans="1:26">
      <c r="A283" t="s">
        <v>285</v>
      </c>
      <c r="B283" t="s">
        <v>290</v>
      </c>
      <c r="C283" s="10"/>
      <c r="D283" s="10"/>
      <c r="E283" s="10"/>
      <c r="F283" s="10"/>
      <c r="G283" s="10"/>
      <c r="H283" s="10"/>
      <c r="I283" s="10"/>
      <c r="J283" s="10"/>
      <c r="K283" s="10"/>
      <c r="L283" s="10">
        <v>1</v>
      </c>
      <c r="M283" s="10"/>
      <c r="N283" s="10"/>
      <c r="O283" s="10"/>
      <c r="P283" s="10"/>
      <c r="Q283" s="10"/>
      <c r="R283" s="10"/>
      <c r="S283" s="10"/>
      <c r="T283" s="10"/>
      <c r="U283" s="10"/>
      <c r="V283" s="10"/>
      <c r="W283" s="10"/>
      <c r="X283" s="10"/>
      <c r="Y283" s="10" t="str">
        <f>IF(VLOOKUP(B283,Data!D:F,3,FALSE)=0,"",VLOOKUP(B283,Data!D:F,3,FALSE))</f>
        <v>Latin America</v>
      </c>
      <c r="Z283" t="str">
        <f>IF(VLOOKUP(B283,Resources!A:B,2,FALSE)=0,"",VLOOKUP(B283,Resources!A:B,2,FALSE))</f>
        <v/>
      </c>
    </row>
    <row r="284" spans="1:26">
      <c r="A284" t="s">
        <v>285</v>
      </c>
      <c r="B284" t="s">
        <v>291</v>
      </c>
      <c r="C284" s="10"/>
      <c r="D284" s="10"/>
      <c r="E284" s="10"/>
      <c r="F284" s="10"/>
      <c r="G284" s="10"/>
      <c r="H284" s="10"/>
      <c r="I284" s="10">
        <v>1</v>
      </c>
      <c r="J284" s="10">
        <v>1</v>
      </c>
      <c r="K284" s="10">
        <v>1</v>
      </c>
      <c r="L284" s="10"/>
      <c r="M284" s="10">
        <v>1</v>
      </c>
      <c r="N284" s="10"/>
      <c r="O284" s="10"/>
      <c r="P284" s="10"/>
      <c r="Q284" s="10"/>
      <c r="R284" s="10"/>
      <c r="S284" s="10"/>
      <c r="T284" s="10"/>
      <c r="U284" s="10"/>
      <c r="V284" s="10"/>
      <c r="W284" s="10"/>
      <c r="X284" s="10"/>
      <c r="Y284" s="10" t="str">
        <f>IF(VLOOKUP(B284,Data!D:F,3,FALSE)=0,"",VLOOKUP(B284,Data!D:F,3,FALSE))</f>
        <v>Atlas Fellow, Latin American Programs</v>
      </c>
      <c r="Z284" t="str">
        <f>IF(VLOOKUP(B284,Resources!A:B,2,FALSE)=0,"",VLOOKUP(B284,Resources!A:B,2,FALSE))</f>
        <v/>
      </c>
    </row>
    <row r="285" spans="1:26">
      <c r="A285" t="s">
        <v>285</v>
      </c>
      <c r="B285" t="s">
        <v>292</v>
      </c>
      <c r="C285" s="10"/>
      <c r="D285" s="10"/>
      <c r="E285" s="10"/>
      <c r="F285" s="10"/>
      <c r="G285" s="10"/>
      <c r="H285" s="10"/>
      <c r="I285" s="10"/>
      <c r="J285" s="10"/>
      <c r="K285" s="10"/>
      <c r="L285" s="10"/>
      <c r="M285" s="10"/>
      <c r="N285" s="10"/>
      <c r="O285" s="10"/>
      <c r="P285" s="10"/>
      <c r="Q285" s="10"/>
      <c r="R285" s="10"/>
      <c r="S285" s="10">
        <v>1</v>
      </c>
      <c r="T285" s="10">
        <v>1</v>
      </c>
      <c r="U285" s="10"/>
      <c r="V285" s="10"/>
      <c r="W285" s="10"/>
      <c r="X285" s="10"/>
      <c r="Y285" s="10" t="str">
        <f>IF(VLOOKUP(B285,Data!D:F,3,FALSE)=0,"",VLOOKUP(B285,Data!D:F,3,FALSE))</f>
        <v>2014 Templeton Leadership Fellow</v>
      </c>
      <c r="Z285" t="str">
        <f>IF(VLOOKUP(B285,Resources!A:B,2,FALSE)=0,"",VLOOKUP(B285,Resources!A:B,2,FALSE))</f>
        <v/>
      </c>
    </row>
    <row r="286" spans="1:26">
      <c r="A286" t="s">
        <v>285</v>
      </c>
      <c r="B286" t="s">
        <v>293</v>
      </c>
      <c r="C286" s="10"/>
      <c r="D286" s="10"/>
      <c r="E286" s="10"/>
      <c r="F286" s="10"/>
      <c r="G286" s="10"/>
      <c r="H286" s="10"/>
      <c r="I286" s="10"/>
      <c r="J286" s="10"/>
      <c r="K286" s="10"/>
      <c r="L286" s="10"/>
      <c r="M286" s="10"/>
      <c r="N286" s="10"/>
      <c r="O286" s="10"/>
      <c r="P286" s="10"/>
      <c r="Q286" s="10">
        <v>1</v>
      </c>
      <c r="R286" s="10"/>
      <c r="S286" s="10">
        <v>1</v>
      </c>
      <c r="T286" s="10">
        <v>1</v>
      </c>
      <c r="U286" s="10"/>
      <c r="V286" s="10"/>
      <c r="W286" s="10"/>
      <c r="X286" s="10"/>
      <c r="Y286" s="10" t="str">
        <f>IF(VLOOKUP(B286,Data!D:F,3,FALSE)=0,"",VLOOKUP(B286,Data!D:F,3,FALSE))</f>
        <v>Fellow</v>
      </c>
      <c r="Z286" t="str">
        <f>IF(VLOOKUP(B286,Resources!A:B,2,FALSE)=0,"",VLOOKUP(B286,Resources!A:B,2,FALSE))</f>
        <v>https://www.sourcewatch.org/index.php/George_Ayittey</v>
      </c>
    </row>
    <row r="287" spans="1:26">
      <c r="A287" t="s">
        <v>285</v>
      </c>
      <c r="B287" t="s">
        <v>294</v>
      </c>
      <c r="C287" s="10"/>
      <c r="D287" s="10"/>
      <c r="E287" s="10"/>
      <c r="F287" s="10"/>
      <c r="G287" s="10"/>
      <c r="H287" s="10"/>
      <c r="I287" s="10"/>
      <c r="J287" s="10"/>
      <c r="K287" s="10"/>
      <c r="L287" s="10">
        <v>1</v>
      </c>
      <c r="M287" s="10"/>
      <c r="N287" s="10"/>
      <c r="O287" s="10"/>
      <c r="P287" s="10"/>
      <c r="Q287" s="10"/>
      <c r="R287" s="10"/>
      <c r="S287" s="10"/>
      <c r="T287" s="10"/>
      <c r="U287" s="10"/>
      <c r="V287" s="10"/>
      <c r="W287" s="10"/>
      <c r="X287" s="10"/>
      <c r="Y287" s="10" t="str">
        <f>IF(VLOOKUP(B287,Data!D:F,3,FALSE)=0,"",VLOOKUP(B287,Data!D:F,3,FALSE))</f>
        <v>Web-Media Fellow</v>
      </c>
      <c r="Z287" t="str">
        <f>IF(VLOOKUP(B287,Resources!A:B,2,FALSE)=0,"",VLOOKUP(B287,Resources!A:B,2,FALSE))</f>
        <v>https://www.sourcewatch.org/index.php/Jason_Talley</v>
      </c>
    </row>
    <row r="288" spans="1:26">
      <c r="A288" t="s">
        <v>285</v>
      </c>
      <c r="B288" t="s">
        <v>270</v>
      </c>
      <c r="C288" s="10"/>
      <c r="D288" s="10"/>
      <c r="E288" s="10"/>
      <c r="F288" s="10"/>
      <c r="G288" s="10"/>
      <c r="H288" s="10"/>
      <c r="I288" s="10"/>
      <c r="J288" s="10"/>
      <c r="K288" s="10"/>
      <c r="L288" s="10"/>
      <c r="M288" s="10"/>
      <c r="N288" s="10"/>
      <c r="O288" s="10"/>
      <c r="P288" s="10"/>
      <c r="Q288" s="10"/>
      <c r="R288" s="10"/>
      <c r="S288" s="10">
        <v>1</v>
      </c>
      <c r="T288" s="10">
        <v>1</v>
      </c>
      <c r="U288" s="10"/>
      <c r="V288" s="10"/>
      <c r="W288" s="10"/>
      <c r="X288" s="10"/>
      <c r="Y288" s="10" t="str">
        <f>IF(VLOOKUP(B288,Data!D:F,3,FALSE)=0,"",VLOOKUP(B288,Data!D:F,3,FALSE))</f>
        <v>Sound Money Project Senior Fellow</v>
      </c>
      <c r="Z288" t="str">
        <f>IF(VLOOKUP(B288,Resources!A:B,2,FALSE)=0,"",VLOOKUP(B288,Resources!A:B,2,FALSE))</f>
        <v/>
      </c>
    </row>
    <row r="289" spans="1:26">
      <c r="A289" t="s">
        <v>285</v>
      </c>
      <c r="B289" t="s">
        <v>272</v>
      </c>
      <c r="C289" s="10"/>
      <c r="D289" s="10"/>
      <c r="E289" s="10"/>
      <c r="F289" s="10"/>
      <c r="G289" s="10"/>
      <c r="H289" s="10"/>
      <c r="I289" s="10"/>
      <c r="J289" s="10"/>
      <c r="K289" s="10"/>
      <c r="L289" s="10"/>
      <c r="M289" s="10">
        <v>1</v>
      </c>
      <c r="N289" s="10">
        <v>1</v>
      </c>
      <c r="O289" s="10">
        <v>1</v>
      </c>
      <c r="P289" s="10">
        <v>1</v>
      </c>
      <c r="Q289" s="10">
        <v>1</v>
      </c>
      <c r="R289" s="10"/>
      <c r="S289" s="10">
        <v>1</v>
      </c>
      <c r="T289" s="10">
        <v>1</v>
      </c>
      <c r="U289" s="10"/>
      <c r="V289" s="10"/>
      <c r="W289" s="10"/>
      <c r="X289" s="10"/>
      <c r="Y289" s="10" t="str">
        <f>IF(VLOOKUP(B289,Data!D:F,3,FALSE)=0,"",VLOOKUP(B289,Data!D:F,3,FALSE))</f>
        <v>Sound Money Project Co-Director &amp; Atlas Network Senior Fellow</v>
      </c>
      <c r="Z289" t="str">
        <f>IF(VLOOKUP(B289,Resources!A:B,2,FALSE)=0,"",VLOOKUP(B289,Resources!A:B,2,FALSE))</f>
        <v>http://www.sourcewatch.org/index.php/Judy_Shelton</v>
      </c>
    </row>
    <row r="290" spans="1:26">
      <c r="A290" t="s">
        <v>285</v>
      </c>
      <c r="B290" t="s">
        <v>191</v>
      </c>
      <c r="C290" s="10"/>
      <c r="D290" s="10"/>
      <c r="E290" s="10"/>
      <c r="F290" s="10"/>
      <c r="G290" s="10"/>
      <c r="H290" s="10"/>
      <c r="I290" s="10"/>
      <c r="J290" s="10"/>
      <c r="K290" s="10"/>
      <c r="L290" s="10"/>
      <c r="M290" s="10"/>
      <c r="N290" s="10"/>
      <c r="O290" s="10"/>
      <c r="P290" s="10"/>
      <c r="Q290" s="10">
        <v>1</v>
      </c>
      <c r="R290" s="10"/>
      <c r="S290" s="10"/>
      <c r="T290" s="10"/>
      <c r="U290" s="10"/>
      <c r="V290" s="10"/>
      <c r="W290" s="10"/>
      <c r="X290" s="10"/>
      <c r="Y290" s="10" t="str">
        <f>IF(VLOOKUP(B290,Data!D:F,3,FALSE)=0,"",VLOOKUP(B290,Data!D:F,3,FALSE))</f>
        <v>Economic and Trade Policy Advisor</v>
      </c>
      <c r="Z290" t="str">
        <f>IF(VLOOKUP(B290,Resources!A:B,2,FALSE)=0,"",VLOOKUP(B290,Resources!A:B,2,FALSE))</f>
        <v/>
      </c>
    </row>
    <row r="291" spans="1:26">
      <c r="A291" t="s">
        <v>285</v>
      </c>
      <c r="B291" t="s">
        <v>295</v>
      </c>
      <c r="C291" s="10"/>
      <c r="D291" s="10"/>
      <c r="E291" s="10"/>
      <c r="F291" s="10"/>
      <c r="G291" s="10"/>
      <c r="H291" s="10"/>
      <c r="I291" s="10"/>
      <c r="J291" s="10"/>
      <c r="K291" s="10"/>
      <c r="L291" s="10"/>
      <c r="M291" s="10">
        <v>1</v>
      </c>
      <c r="N291" s="10">
        <v>1</v>
      </c>
      <c r="O291" s="10">
        <v>1</v>
      </c>
      <c r="P291" s="10">
        <v>1</v>
      </c>
      <c r="Q291" s="10">
        <v>1</v>
      </c>
      <c r="R291" s="10"/>
      <c r="S291" s="10">
        <v>1</v>
      </c>
      <c r="T291" s="10">
        <v>1</v>
      </c>
      <c r="U291" s="10"/>
      <c r="V291" s="10"/>
      <c r="W291" s="10"/>
      <c r="X291" s="10"/>
      <c r="Y291" s="10" t="str">
        <f>IF(VLOOKUP(B291,Data!D:F,3,FALSE)=0,"",VLOOKUP(B291,Data!D:F,3,FALSE))</f>
        <v>Templeton Leadership Fellow Emeritus</v>
      </c>
      <c r="Z291" t="str">
        <f>IF(VLOOKUP(B291,Resources!A:B,2,FALSE)=0,"",VLOOKUP(B291,Resources!A:B,2,FALSE))</f>
        <v>https://www.sourcewatch.org/index.php/Mario_Vargas_Llosa</v>
      </c>
    </row>
    <row r="292" spans="1:26">
      <c r="A292" t="s">
        <v>285</v>
      </c>
      <c r="B292" t="s">
        <v>279</v>
      </c>
      <c r="C292" s="10"/>
      <c r="D292" s="10"/>
      <c r="E292" s="10"/>
      <c r="F292" s="10"/>
      <c r="G292" s="10"/>
      <c r="H292" s="10"/>
      <c r="I292" s="10"/>
      <c r="J292" s="10"/>
      <c r="K292" s="10"/>
      <c r="L292" s="10"/>
      <c r="M292" s="10"/>
      <c r="N292" s="10"/>
      <c r="O292" s="10"/>
      <c r="P292" s="10"/>
      <c r="Q292" s="10">
        <v>1</v>
      </c>
      <c r="R292" s="10"/>
      <c r="S292" s="10">
        <v>1</v>
      </c>
      <c r="T292" s="10">
        <v>1</v>
      </c>
      <c r="U292" s="10"/>
      <c r="V292" s="10"/>
      <c r="W292" s="10"/>
      <c r="X292" s="10"/>
      <c r="Y292" s="10" t="str">
        <f>IF(VLOOKUP(B292,Data!D:F,3,FALSE)=0,"",VLOOKUP(B292,Data!D:F,3,FALSE))</f>
        <v>Dobson-Lengvari Fellow; President and CEO, Montreal Economic Institute</v>
      </c>
      <c r="Z292" t="str">
        <f>IF(VLOOKUP(B292,Resources!A:B,2,FALSE)=0,"",VLOOKUP(B292,Resources!A:B,2,FALSE))</f>
        <v/>
      </c>
    </row>
    <row r="293" spans="1:26">
      <c r="A293" t="s">
        <v>285</v>
      </c>
      <c r="B293" t="s">
        <v>296</v>
      </c>
      <c r="C293" s="10"/>
      <c r="D293" s="10"/>
      <c r="E293" s="10"/>
      <c r="F293" s="10"/>
      <c r="G293" s="10"/>
      <c r="H293" s="10"/>
      <c r="I293" s="10"/>
      <c r="J293" s="10"/>
      <c r="K293" s="10"/>
      <c r="L293" s="10"/>
      <c r="M293" s="10"/>
      <c r="N293" s="10"/>
      <c r="O293" s="10"/>
      <c r="P293" s="10"/>
      <c r="Q293" s="10"/>
      <c r="R293" s="10"/>
      <c r="S293" s="10">
        <v>1</v>
      </c>
      <c r="T293" s="10">
        <v>1</v>
      </c>
      <c r="U293" s="10"/>
      <c r="V293" s="10"/>
      <c r="W293" s="10"/>
      <c r="X293" s="10"/>
      <c r="Y293" s="10" t="str">
        <f>IF(VLOOKUP(B293,Data!D:F,3,FALSE)=0,"",VLOOKUP(B293,Data!D:F,3,FALSE))</f>
        <v>Sound Money Project Fellow</v>
      </c>
      <c r="Z293" t="str">
        <f>IF(VLOOKUP(B293,Resources!A:B,2,FALSE)=0,"",VLOOKUP(B293,Resources!A:B,2,FALSE))</f>
        <v/>
      </c>
    </row>
    <row r="294" spans="1:26">
      <c r="A294" t="s">
        <v>285</v>
      </c>
      <c r="B294" t="s">
        <v>281</v>
      </c>
      <c r="C294" s="10"/>
      <c r="D294" s="10"/>
      <c r="E294" s="10"/>
      <c r="F294" s="10"/>
      <c r="G294" s="10"/>
      <c r="H294" s="10"/>
      <c r="I294" s="10"/>
      <c r="J294" s="10"/>
      <c r="K294" s="10"/>
      <c r="L294" s="10">
        <v>1</v>
      </c>
      <c r="M294" s="10">
        <v>1</v>
      </c>
      <c r="N294" s="10">
        <v>1</v>
      </c>
      <c r="O294" s="10">
        <v>1</v>
      </c>
      <c r="P294" s="10">
        <v>1</v>
      </c>
      <c r="Q294" s="10">
        <v>1</v>
      </c>
      <c r="R294" s="10"/>
      <c r="S294" s="10">
        <v>1</v>
      </c>
      <c r="T294" s="10">
        <v>1</v>
      </c>
      <c r="U294" s="10"/>
      <c r="V294" s="10"/>
      <c r="W294" s="10"/>
      <c r="X294" s="10"/>
      <c r="Y294" s="10" t="str">
        <f>IF(VLOOKUP(B294,Data!D:F,3,FALSE)=0,"",VLOOKUP(B294,Data!D:F,3,FALSE))</f>
        <v>Founder and Executive Director, Center for Indonesian Policy Studies</v>
      </c>
      <c r="Z294" t="str">
        <f>IF(VLOOKUP(B294,Resources!A:B,2,FALSE)=0,"",VLOOKUP(B294,Resources!A:B,2,FALSE))</f>
        <v/>
      </c>
    </row>
    <row r="295" spans="1:26">
      <c r="A295" t="s">
        <v>285</v>
      </c>
      <c r="B295" t="s">
        <v>297</v>
      </c>
      <c r="C295" s="10"/>
      <c r="D295" s="10"/>
      <c r="E295" s="10"/>
      <c r="F295" s="10"/>
      <c r="G295" s="10"/>
      <c r="H295" s="10"/>
      <c r="I295" s="10"/>
      <c r="J295" s="10"/>
      <c r="K295" s="10"/>
      <c r="L295" s="10"/>
      <c r="M295" s="10"/>
      <c r="N295" s="10"/>
      <c r="O295" s="10">
        <v>1</v>
      </c>
      <c r="P295" s="10">
        <v>1</v>
      </c>
      <c r="Q295" s="10"/>
      <c r="R295" s="10"/>
      <c r="S295" s="10"/>
      <c r="T295" s="10"/>
      <c r="U295" s="10"/>
      <c r="V295" s="10"/>
      <c r="W295" s="10"/>
      <c r="X295" s="10"/>
      <c r="Y295" s="10" t="str">
        <f>IF(VLOOKUP(B295,Data!D:F,3,FALSE)=0,"",VLOOKUP(B295,Data!D:F,3,FALSE))</f>
        <v>Senior Fellow, European Programs</v>
      </c>
      <c r="Z295" t="str">
        <f>IF(VLOOKUP(B295,Resources!A:B,2,FALSE)=0,"",VLOOKUP(B295,Resources!A:B,2,FALSE))</f>
        <v/>
      </c>
    </row>
    <row r="296" spans="1:26">
      <c r="A296" t="s">
        <v>285</v>
      </c>
      <c r="B296" t="s">
        <v>298</v>
      </c>
      <c r="C296" s="10"/>
      <c r="D296" s="10"/>
      <c r="E296" s="10"/>
      <c r="F296" s="10"/>
      <c r="G296" s="10"/>
      <c r="H296" s="10"/>
      <c r="I296" s="10"/>
      <c r="J296" s="10"/>
      <c r="K296" s="10"/>
      <c r="L296" s="10"/>
      <c r="M296" s="10"/>
      <c r="N296" s="10"/>
      <c r="O296" s="10">
        <v>1</v>
      </c>
      <c r="P296" s="10">
        <v>1</v>
      </c>
      <c r="Q296" s="10">
        <v>1</v>
      </c>
      <c r="R296" s="10"/>
      <c r="S296" s="10"/>
      <c r="T296" s="10"/>
      <c r="U296" s="10"/>
      <c r="V296" s="10"/>
      <c r="W296" s="10"/>
      <c r="X296" s="10"/>
      <c r="Y296" s="10" t="str">
        <f>IF(VLOOKUP(B296,Data!D:F,3,FALSE)=0,"",VLOOKUP(B296,Data!D:F,3,FALSE))</f>
        <v>Sound Money Fellow</v>
      </c>
      <c r="Z296" t="str">
        <f>IF(VLOOKUP(B296,Resources!A:B,2,FALSE)=0,"",VLOOKUP(B296,Resources!A:B,2,FALSE))</f>
        <v/>
      </c>
    </row>
    <row r="297" spans="1:26">
      <c r="A297" t="s">
        <v>285</v>
      </c>
      <c r="B297" t="s">
        <v>299</v>
      </c>
      <c r="C297" s="10"/>
      <c r="D297" s="10"/>
      <c r="E297" s="10"/>
      <c r="F297" s="10"/>
      <c r="G297" s="10"/>
      <c r="H297" s="10"/>
      <c r="I297" s="10"/>
      <c r="J297" s="10"/>
      <c r="K297" s="10"/>
      <c r="L297" s="10"/>
      <c r="M297" s="10"/>
      <c r="N297" s="10">
        <v>1</v>
      </c>
      <c r="O297" s="10"/>
      <c r="P297" s="10"/>
      <c r="Q297" s="10"/>
      <c r="R297" s="10"/>
      <c r="S297" s="10"/>
      <c r="T297" s="10"/>
      <c r="U297" s="10"/>
      <c r="V297" s="10"/>
      <c r="W297" s="10"/>
      <c r="X297" s="10"/>
      <c r="Y297" s="10" t="str">
        <f>IF(VLOOKUP(B297,Data!D:F,3,FALSE)=0,"",VLOOKUP(B297,Data!D:F,3,FALSE))</f>
        <v>Atlas Fellow, Sound Money Project</v>
      </c>
      <c r="Z297" t="str">
        <f>IF(VLOOKUP(B297,Resources!A:B,2,FALSE)=0,"",VLOOKUP(B297,Resources!A:B,2,FALSE))</f>
        <v/>
      </c>
    </row>
    <row r="298" spans="1:26">
      <c r="A298" t="s">
        <v>285</v>
      </c>
      <c r="B298" t="s">
        <v>300</v>
      </c>
      <c r="C298" s="10"/>
      <c r="D298" s="10"/>
      <c r="E298" s="10"/>
      <c r="F298" s="10"/>
      <c r="G298" s="10"/>
      <c r="H298" s="10"/>
      <c r="I298" s="10">
        <v>1</v>
      </c>
      <c r="J298" s="10">
        <v>1</v>
      </c>
      <c r="K298" s="10">
        <v>1</v>
      </c>
      <c r="L298" s="10">
        <v>1</v>
      </c>
      <c r="M298" s="10">
        <v>1</v>
      </c>
      <c r="N298" s="10">
        <v>1</v>
      </c>
      <c r="O298" s="10">
        <v>1</v>
      </c>
      <c r="P298" s="10">
        <v>1</v>
      </c>
      <c r="Q298" s="10">
        <v>1</v>
      </c>
      <c r="R298" s="10"/>
      <c r="S298" s="10">
        <v>1</v>
      </c>
      <c r="T298" s="10">
        <v>1</v>
      </c>
      <c r="U298" s="10"/>
      <c r="V298" s="10"/>
      <c r="W298" s="10"/>
      <c r="X298" s="10"/>
      <c r="Y298" s="10" t="str">
        <f>IF(VLOOKUP(B298,Data!D:F,3,FALSE)=0,"",VLOOKUP(B298,Data!D:F,3,FALSE))</f>
        <v>Senior Fellow</v>
      </c>
      <c r="Z298" t="str">
        <f>IF(VLOOKUP(B298,Resources!A:B,2,FALSE)=0,"",VLOOKUP(B298,Resources!A:B,2,FALSE))</f>
        <v/>
      </c>
    </row>
    <row r="299" spans="1:26">
      <c r="A299" t="s">
        <v>285</v>
      </c>
      <c r="B299" t="s">
        <v>301</v>
      </c>
      <c r="C299" s="10"/>
      <c r="D299" s="10"/>
      <c r="E299" s="10"/>
      <c r="F299" s="10"/>
      <c r="G299" s="10"/>
      <c r="H299" s="10"/>
      <c r="I299" s="10"/>
      <c r="J299" s="10"/>
      <c r="K299" s="10"/>
      <c r="L299" s="10"/>
      <c r="M299" s="10"/>
      <c r="N299" s="10"/>
      <c r="O299" s="10"/>
      <c r="P299" s="10"/>
      <c r="Q299" s="10"/>
      <c r="R299" s="10"/>
      <c r="S299" s="10">
        <v>1</v>
      </c>
      <c r="T299" s="10">
        <v>1</v>
      </c>
      <c r="U299" s="10"/>
      <c r="V299" s="10"/>
      <c r="W299" s="10"/>
      <c r="X299" s="10"/>
      <c r="Y299" s="10" t="str">
        <f>IF(VLOOKUP(B299,Data!D:F,3,FALSE)=0,"",VLOOKUP(B299,Data!D:F,3,FALSE))</f>
        <v>Sound Money Project Fellow</v>
      </c>
      <c r="Z299" t="str">
        <f>IF(VLOOKUP(B299,Resources!A:B,2,FALSE)=0,"",VLOOKUP(B299,Resources!A:B,2,FALSE))</f>
        <v/>
      </c>
    </row>
    <row r="300" spans="1:26">
      <c r="A300" t="s">
        <v>241</v>
      </c>
      <c r="B300" t="s">
        <v>242</v>
      </c>
      <c r="C300" s="10"/>
      <c r="D300" s="10"/>
      <c r="E300" s="10"/>
      <c r="F300" s="10"/>
      <c r="G300" s="10"/>
      <c r="H300" s="10"/>
      <c r="I300" s="10"/>
      <c r="J300" s="10"/>
      <c r="K300" s="10"/>
      <c r="L300" s="10"/>
      <c r="M300" s="10"/>
      <c r="N300" s="10">
        <v>1</v>
      </c>
      <c r="O300" s="10">
        <v>1</v>
      </c>
      <c r="P300" s="10">
        <v>1</v>
      </c>
      <c r="Q300" s="10">
        <v>1</v>
      </c>
      <c r="R300" s="10"/>
      <c r="S300" s="10"/>
      <c r="T300" s="10"/>
      <c r="U300" s="10"/>
      <c r="V300" s="10"/>
      <c r="W300" s="10"/>
      <c r="X300" s="10"/>
      <c r="Y300" s="10" t="str">
        <f>IF(VLOOKUP(B300,Data!D:F,3,FALSE)=0,"",VLOOKUP(B300,Data!D:F,3,FALSE))</f>
        <v>Publisher/Director of Outreach, AfricanLiberty.org (English/Swahili)</v>
      </c>
      <c r="Z300" t="str">
        <f>IF(VLOOKUP(B300,Resources!A:B,2,FALSE)=0,"",VLOOKUP(B300,Resources!A:B,2,FALSE))</f>
        <v/>
      </c>
    </row>
    <row r="301" spans="1:26">
      <c r="A301" t="s">
        <v>241</v>
      </c>
      <c r="B301" t="s">
        <v>243</v>
      </c>
      <c r="C301" s="10"/>
      <c r="D301" s="10"/>
      <c r="E301" s="10"/>
      <c r="F301" s="10"/>
      <c r="G301" s="10"/>
      <c r="H301" s="10"/>
      <c r="I301" s="10"/>
      <c r="J301" s="10"/>
      <c r="K301" s="10"/>
      <c r="L301" s="10"/>
      <c r="M301" s="10"/>
      <c r="N301" s="10"/>
      <c r="O301" s="10"/>
      <c r="P301" s="10"/>
      <c r="Q301" s="10"/>
      <c r="R301" s="10"/>
      <c r="S301" s="10">
        <v>1</v>
      </c>
      <c r="T301" s="10">
        <v>1</v>
      </c>
      <c r="U301" s="10">
        <v>1</v>
      </c>
      <c r="V301" s="10"/>
      <c r="W301" s="10"/>
      <c r="X301" s="10"/>
      <c r="Y301" s="10" t="str">
        <f>IF(VLOOKUP(B301,Data!D:F,3,FALSE)=0,"",VLOOKUP(B301,Data!D:F,3,FALSE))</f>
        <v>Editor - SuaraKebebasan.org</v>
      </c>
      <c r="Z301" t="str">
        <f>IF(VLOOKUP(B301,Resources!A:B,2,FALSE)=0,"",VLOOKUP(B301,Resources!A:B,2,FALSE))</f>
        <v/>
      </c>
    </row>
    <row r="302" spans="1:26">
      <c r="A302" t="s">
        <v>241</v>
      </c>
      <c r="B302" t="s">
        <v>121</v>
      </c>
      <c r="C302" s="10"/>
      <c r="D302" s="10"/>
      <c r="E302" s="10"/>
      <c r="F302" s="10"/>
      <c r="G302" s="10"/>
      <c r="H302" s="10"/>
      <c r="I302" s="10"/>
      <c r="J302" s="10"/>
      <c r="K302" s="10"/>
      <c r="L302" s="10"/>
      <c r="M302" s="10"/>
      <c r="N302" s="10"/>
      <c r="O302" s="10">
        <v>1</v>
      </c>
      <c r="P302" s="10"/>
      <c r="Q302" s="10"/>
      <c r="R302" s="10"/>
      <c r="S302" s="10"/>
      <c r="T302" s="10"/>
      <c r="U302" s="10"/>
      <c r="V302" s="10"/>
      <c r="W302" s="10"/>
      <c r="X302" s="10"/>
      <c r="Y302" s="10" t="str">
        <f>IF(VLOOKUP(B302,Data!D:F,3,FALSE)=0,"",VLOOKUP(B302,Data!D:F,3,FALSE))</f>
        <v>Program Manager, Global Initiative and Editor, www.InLiberty.ru</v>
      </c>
      <c r="Z302" t="str">
        <f>IF(VLOOKUP(B302,Resources!A:B,2,FALSE)=0,"",VLOOKUP(B302,Resources!A:B,2,FALSE))</f>
        <v/>
      </c>
    </row>
    <row r="303" spans="1:26">
      <c r="A303" t="s">
        <v>241</v>
      </c>
      <c r="B303" t="s">
        <v>244</v>
      </c>
      <c r="C303" s="10"/>
      <c r="D303" s="10"/>
      <c r="E303" s="10"/>
      <c r="F303" s="10"/>
      <c r="G303" s="10"/>
      <c r="H303" s="10"/>
      <c r="I303" s="10"/>
      <c r="J303" s="10"/>
      <c r="K303" s="10"/>
      <c r="L303" s="10"/>
      <c r="M303" s="10"/>
      <c r="N303" s="10"/>
      <c r="O303" s="10"/>
      <c r="P303" s="10"/>
      <c r="Q303" s="10">
        <v>1</v>
      </c>
      <c r="R303" s="10"/>
      <c r="S303" s="10">
        <v>1</v>
      </c>
      <c r="T303" s="10">
        <v>1</v>
      </c>
      <c r="U303" s="10">
        <v>1</v>
      </c>
      <c r="V303" s="10"/>
      <c r="W303" s="10"/>
      <c r="X303" s="10"/>
      <c r="Y303" s="10" t="str">
        <f>IF(VLOOKUP(B303,Data!D:F,3,FALSE)=0,"",VLOOKUP(B303,Data!D:F,3,FALSE))</f>
        <v>Editor, Azadi.me, Centre for Civil Society</v>
      </c>
      <c r="Z303" t="str">
        <f>IF(VLOOKUP(B303,Resources!A:B,2,FALSE)=0,"",VLOOKUP(B303,Resources!A:B,2,FALSE))</f>
        <v/>
      </c>
    </row>
    <row r="304" spans="1:26">
      <c r="A304" t="s">
        <v>241</v>
      </c>
      <c r="B304" t="s">
        <v>245</v>
      </c>
      <c r="C304" s="10"/>
      <c r="D304" s="10"/>
      <c r="E304" s="10"/>
      <c r="F304" s="10"/>
      <c r="G304" s="10"/>
      <c r="H304" s="10"/>
      <c r="I304" s="10"/>
      <c r="J304" s="10"/>
      <c r="K304" s="10"/>
      <c r="L304" s="10"/>
      <c r="M304" s="10"/>
      <c r="N304" s="10">
        <v>1</v>
      </c>
      <c r="O304" s="10">
        <v>1</v>
      </c>
      <c r="P304" s="10">
        <v>1</v>
      </c>
      <c r="Q304" s="10">
        <v>1</v>
      </c>
      <c r="R304" s="10"/>
      <c r="S304" s="10">
        <v>1</v>
      </c>
      <c r="T304" s="10">
        <v>1</v>
      </c>
      <c r="U304" s="10">
        <v>1</v>
      </c>
      <c r="V304" s="10"/>
      <c r="W304" s="10"/>
      <c r="X304" s="10"/>
      <c r="Y304" s="10" t="str">
        <f>IF(VLOOKUP(B304,Data!D:F,3,FALSE)=0,"",VLOOKUP(B304,Data!D:F,3,FALSE))</f>
        <v>Editor - Free Minds Association (azadliqciragi.org)</v>
      </c>
      <c r="Z304" t="str">
        <f>IF(VLOOKUP(B304,Resources!A:B,2,FALSE)=0,"",VLOOKUP(B304,Resources!A:B,2,FALSE))</f>
        <v/>
      </c>
    </row>
    <row r="305" spans="1:26">
      <c r="A305" t="s">
        <v>241</v>
      </c>
      <c r="B305" t="s">
        <v>246</v>
      </c>
      <c r="C305" s="10"/>
      <c r="D305" s="10"/>
      <c r="E305" s="10"/>
      <c r="F305" s="10"/>
      <c r="G305" s="10"/>
      <c r="H305" s="10"/>
      <c r="I305" s="10"/>
      <c r="J305" s="10"/>
      <c r="K305" s="10"/>
      <c r="L305" s="10"/>
      <c r="M305" s="10"/>
      <c r="N305" s="10">
        <v>1</v>
      </c>
      <c r="O305" s="10">
        <v>1</v>
      </c>
      <c r="P305" s="10">
        <v>1</v>
      </c>
      <c r="Q305" s="10"/>
      <c r="R305" s="10"/>
      <c r="S305" s="10">
        <v>1</v>
      </c>
      <c r="T305" s="10">
        <v>1</v>
      </c>
      <c r="U305" s="10">
        <v>1</v>
      </c>
      <c r="V305" s="10"/>
      <c r="W305" s="10"/>
      <c r="X305" s="10"/>
      <c r="Y305" s="10" t="str">
        <f>IF(VLOOKUP(B305,Data!D:F,3,FALSE)=0,"",VLOOKUP(B305,Data!D:F,3,FALSE))</f>
        <v>Manager - MinbaralHurriyya.org</v>
      </c>
      <c r="Z305" t="str">
        <f>IF(VLOOKUP(B305,Resources!A:B,2,FALSE)=0,"",VLOOKUP(B305,Resources!A:B,2,FALSE))</f>
        <v/>
      </c>
    </row>
    <row r="306" spans="1:26">
      <c r="A306" t="s">
        <v>241</v>
      </c>
      <c r="B306" t="s">
        <v>247</v>
      </c>
      <c r="C306" s="10"/>
      <c r="D306" s="10"/>
      <c r="E306" s="10"/>
      <c r="F306" s="10"/>
      <c r="G306" s="10"/>
      <c r="H306" s="10"/>
      <c r="I306" s="10"/>
      <c r="J306" s="10"/>
      <c r="K306" s="10"/>
      <c r="L306" s="10"/>
      <c r="M306" s="10"/>
      <c r="N306" s="10">
        <v>1</v>
      </c>
      <c r="O306" s="10"/>
      <c r="P306" s="10"/>
      <c r="Q306" s="10"/>
      <c r="R306" s="10"/>
      <c r="S306" s="10"/>
      <c r="T306" s="10"/>
      <c r="U306" s="10"/>
      <c r="V306" s="10"/>
      <c r="W306" s="10"/>
      <c r="X306" s="10"/>
      <c r="Y306" s="10" t="str">
        <f>IF(VLOOKUP(B306,Data!D:F,3,FALSE)=0,"",VLOOKUP(B306,Data!D:F,3,FALSE))</f>
        <v>Manager of Institutional Relations, OrdemLivre.org (Portuguese)</v>
      </c>
      <c r="Z306" t="str">
        <f>IF(VLOOKUP(B306,Resources!A:B,2,FALSE)=0,"",VLOOKUP(B306,Resources!A:B,2,FALSE))</f>
        <v/>
      </c>
    </row>
    <row r="307" spans="1:26">
      <c r="A307" t="s">
        <v>241</v>
      </c>
      <c r="B307" t="s">
        <v>248</v>
      </c>
      <c r="C307" s="10"/>
      <c r="D307" s="10"/>
      <c r="E307" s="10"/>
      <c r="F307" s="10"/>
      <c r="G307" s="10"/>
      <c r="H307" s="10"/>
      <c r="I307" s="10"/>
      <c r="J307" s="10"/>
      <c r="K307" s="10"/>
      <c r="L307" s="10"/>
      <c r="M307" s="10"/>
      <c r="N307" s="10">
        <v>1</v>
      </c>
      <c r="O307" s="10">
        <v>1</v>
      </c>
      <c r="P307" s="10">
        <v>1</v>
      </c>
      <c r="Q307" s="10">
        <v>1</v>
      </c>
      <c r="R307" s="10"/>
      <c r="S307" s="10">
        <v>1</v>
      </c>
      <c r="T307" s="10">
        <v>1</v>
      </c>
      <c r="U307" s="10">
        <v>1</v>
      </c>
      <c r="V307" s="10"/>
      <c r="W307" s="10"/>
      <c r="X307" s="10"/>
      <c r="Y307" s="10" t="str">
        <f>IF(VLOOKUP(B307,Data!D:F,3,FALSE)=0,"",VLOOKUP(B307,Data!D:F,3,FALSE))</f>
        <v>Editor - DoiMoi.org</v>
      </c>
      <c r="Z307" t="str">
        <f>IF(VLOOKUP(B307,Resources!A:B,2,FALSE)=0,"",VLOOKUP(B307,Resources!A:B,2,FALSE))</f>
        <v/>
      </c>
    </row>
    <row r="308" spans="1:26">
      <c r="A308" t="s">
        <v>241</v>
      </c>
      <c r="B308" t="s">
        <v>249</v>
      </c>
      <c r="C308" s="10"/>
      <c r="D308" s="10"/>
      <c r="E308" s="10"/>
      <c r="F308" s="10"/>
      <c r="G308" s="10"/>
      <c r="H308" s="10"/>
      <c r="I308" s="10"/>
      <c r="J308" s="10"/>
      <c r="K308" s="10"/>
      <c r="L308" s="10"/>
      <c r="M308" s="10"/>
      <c r="N308" s="10"/>
      <c r="O308" s="10"/>
      <c r="P308" s="10">
        <v>1</v>
      </c>
      <c r="Q308" s="10">
        <v>1</v>
      </c>
      <c r="R308" s="10"/>
      <c r="S308" s="10"/>
      <c r="T308" s="10"/>
      <c r="U308" s="10"/>
      <c r="V308" s="10"/>
      <c r="W308" s="10"/>
      <c r="X308" s="10"/>
      <c r="Y308" s="10" t="str">
        <f>IF(VLOOKUP(B308,Data!D:F,3,FALSE)=0,"",VLOOKUP(B308,Data!D:F,3,FALSE))</f>
        <v>Editor, InLiberty.ru (Russian)</v>
      </c>
      <c r="Z308" t="str">
        <f>IF(VLOOKUP(B308,Resources!A:B,2,FALSE)=0,"",VLOOKUP(B308,Resources!A:B,2,FALSE))</f>
        <v/>
      </c>
    </row>
    <row r="309" spans="1:26">
      <c r="A309" t="s">
        <v>241</v>
      </c>
      <c r="B309" t="s">
        <v>146</v>
      </c>
      <c r="C309" s="10"/>
      <c r="D309" s="10"/>
      <c r="E309" s="10"/>
      <c r="F309" s="10"/>
      <c r="G309" s="10"/>
      <c r="H309" s="10"/>
      <c r="I309" s="10"/>
      <c r="J309" s="10"/>
      <c r="K309" s="10"/>
      <c r="L309" s="10"/>
      <c r="M309" s="10"/>
      <c r="N309" s="10">
        <v>1</v>
      </c>
      <c r="O309" s="10">
        <v>1</v>
      </c>
      <c r="P309" s="10"/>
      <c r="Q309" s="10"/>
      <c r="R309" s="10"/>
      <c r="S309" s="10"/>
      <c r="T309" s="10"/>
      <c r="U309" s="10"/>
      <c r="V309" s="10"/>
      <c r="W309" s="10"/>
      <c r="X309" s="10"/>
      <c r="Y309" s="10" t="str">
        <f>IF(VLOOKUP(B309,Data!D:F,3,FALSE)=0,"",VLOOKUP(B309,Data!D:F,3,FALSE))</f>
        <v>Editor, www.OrdemLivre.org</v>
      </c>
      <c r="Z309" t="str">
        <f>IF(VLOOKUP(B309,Resources!A:B,2,FALSE)=0,"",VLOOKUP(B309,Resources!A:B,2,FALSE))</f>
        <v/>
      </c>
    </row>
    <row r="310" spans="1:26">
      <c r="A310" t="s">
        <v>241</v>
      </c>
      <c r="B310" t="s">
        <v>153</v>
      </c>
      <c r="C310" s="10"/>
      <c r="D310" s="10"/>
      <c r="E310" s="10"/>
      <c r="F310" s="10"/>
      <c r="G310" s="10"/>
      <c r="H310" s="10"/>
      <c r="I310" s="10"/>
      <c r="J310" s="10"/>
      <c r="K310" s="10"/>
      <c r="L310" s="10"/>
      <c r="M310" s="10"/>
      <c r="N310" s="10">
        <v>1</v>
      </c>
      <c r="O310" s="10">
        <v>1</v>
      </c>
      <c r="P310" s="10">
        <v>1</v>
      </c>
      <c r="Q310" s="10">
        <v>1</v>
      </c>
      <c r="R310" s="10"/>
      <c r="S310" s="10"/>
      <c r="T310" s="10"/>
      <c r="U310" s="10"/>
      <c r="V310" s="10"/>
      <c r="W310" s="10"/>
      <c r="X310" s="10"/>
      <c r="Y310" s="10" t="str">
        <f>IF(VLOOKUP(B310,Data!D:F,3,FALSE)=0,"",VLOOKUP(B310,Data!D:F,3,FALSE))</f>
        <v>Editor, UnMondeLibre.org (French), Atlas Global Initiative</v>
      </c>
      <c r="Z310" t="str">
        <f>IF(VLOOKUP(B310,Resources!A:B,2,FALSE)=0,"",VLOOKUP(B310,Resources!A:B,2,FALSE))</f>
        <v/>
      </c>
    </row>
    <row r="311" spans="1:26">
      <c r="A311" t="s">
        <v>241</v>
      </c>
      <c r="B311" t="s">
        <v>161</v>
      </c>
      <c r="C311" s="10"/>
      <c r="D311" s="10"/>
      <c r="E311" s="10"/>
      <c r="F311" s="10"/>
      <c r="G311" s="10"/>
      <c r="H311" s="10"/>
      <c r="I311" s="10"/>
      <c r="J311" s="10"/>
      <c r="K311" s="10"/>
      <c r="L311" s="10"/>
      <c r="M311" s="10"/>
      <c r="N311" s="10">
        <v>1</v>
      </c>
      <c r="O311" s="10">
        <v>1</v>
      </c>
      <c r="P311" s="10">
        <v>1</v>
      </c>
      <c r="Q311" s="10"/>
      <c r="R311" s="10"/>
      <c r="S311" s="10"/>
      <c r="T311" s="10"/>
      <c r="U311" s="10"/>
      <c r="V311" s="10"/>
      <c r="W311" s="10"/>
      <c r="X311" s="10"/>
      <c r="Y311" s="10" t="str">
        <f>IF(VLOOKUP(B311,Data!D:F,3,FALSE)=0,"",VLOOKUP(B311,Data!D:F,3,FALSE))</f>
        <v>Editor, Africanliberty.org (English and Swahili), Atlas Global Initiative</v>
      </c>
      <c r="Z311" t="str">
        <f>IF(VLOOKUP(B311,Resources!A:B,2,FALSE)=0,"",VLOOKUP(B311,Resources!A:B,2,FALSE))</f>
        <v/>
      </c>
    </row>
    <row r="312" spans="1:26">
      <c r="A312" t="s">
        <v>241</v>
      </c>
      <c r="B312" t="s">
        <v>250</v>
      </c>
      <c r="C312" s="10"/>
      <c r="D312" s="10"/>
      <c r="E312" s="10"/>
      <c r="F312" s="10"/>
      <c r="G312" s="10"/>
      <c r="H312" s="10"/>
      <c r="I312" s="10"/>
      <c r="J312" s="10"/>
      <c r="K312" s="10"/>
      <c r="L312" s="10"/>
      <c r="M312" s="10"/>
      <c r="N312" s="10"/>
      <c r="O312" s="10"/>
      <c r="P312" s="10"/>
      <c r="Q312" s="10"/>
      <c r="R312" s="10"/>
      <c r="S312" s="10">
        <v>1</v>
      </c>
      <c r="T312" s="10">
        <v>1</v>
      </c>
      <c r="U312" s="10">
        <v>1</v>
      </c>
      <c r="V312" s="10"/>
      <c r="W312" s="10"/>
      <c r="X312" s="10"/>
      <c r="Y312" s="10" t="str">
        <f>IF(VLOOKUP(B312,Data!D:F,3,FALSE)=0,"",VLOOKUP(B312,Data!D:F,3,FALSE))</f>
        <v>Editor - LibreAfrique.org</v>
      </c>
      <c r="Z312" t="str">
        <f>IF(VLOOKUP(B312,Resources!A:B,2,FALSE)=0,"",VLOOKUP(B312,Resources!A:B,2,FALSE))</f>
        <v/>
      </c>
    </row>
    <row r="313" spans="1:26">
      <c r="A313" t="s">
        <v>241</v>
      </c>
      <c r="B313" t="s">
        <v>251</v>
      </c>
      <c r="C313" s="10"/>
      <c r="D313" s="10"/>
      <c r="E313" s="10"/>
      <c r="F313" s="10"/>
      <c r="G313" s="10"/>
      <c r="H313" s="10"/>
      <c r="I313" s="10"/>
      <c r="J313" s="10"/>
      <c r="K313" s="10"/>
      <c r="L313" s="10"/>
      <c r="M313" s="10"/>
      <c r="N313" s="10">
        <v>1</v>
      </c>
      <c r="O313" s="10">
        <v>1</v>
      </c>
      <c r="P313" s="10">
        <v>1</v>
      </c>
      <c r="Q313" s="10">
        <v>1</v>
      </c>
      <c r="R313" s="10"/>
      <c r="S313" s="10">
        <v>1</v>
      </c>
      <c r="T313" s="10">
        <v>1</v>
      </c>
      <c r="U313" s="10">
        <v>1</v>
      </c>
      <c r="V313" s="10"/>
      <c r="W313" s="10"/>
      <c r="X313" s="10"/>
      <c r="Y313" s="10" t="str">
        <f>IF(VLOOKUP(B313,Data!D:F,3,FALSE)=0,"",VLOOKUP(B313,Data!D:F,3,FALSE))</f>
        <v>Associate Editor - LibreAfrique.org</v>
      </c>
      <c r="Z313" t="str">
        <f>IF(VLOOKUP(B313,Resources!A:B,2,FALSE)=0,"",VLOOKUP(B313,Resources!A:B,2,FALSE))</f>
        <v/>
      </c>
    </row>
    <row r="314" spans="1:26">
      <c r="A314" t="s">
        <v>241</v>
      </c>
      <c r="B314" t="s">
        <v>252</v>
      </c>
      <c r="C314" s="10"/>
      <c r="D314" s="10"/>
      <c r="E314" s="10"/>
      <c r="F314" s="10"/>
      <c r="G314" s="10"/>
      <c r="H314" s="10"/>
      <c r="I314" s="10"/>
      <c r="J314" s="10"/>
      <c r="K314" s="10"/>
      <c r="L314" s="10"/>
      <c r="M314" s="10"/>
      <c r="N314" s="10">
        <v>1</v>
      </c>
      <c r="O314" s="10">
        <v>1</v>
      </c>
      <c r="P314" s="10">
        <v>1</v>
      </c>
      <c r="Q314" s="10">
        <v>1</v>
      </c>
      <c r="R314" s="10"/>
      <c r="S314" s="10">
        <v>1</v>
      </c>
      <c r="T314" s="10">
        <v>1</v>
      </c>
      <c r="U314" s="10">
        <v>1</v>
      </c>
      <c r="V314" s="10"/>
      <c r="W314" s="10"/>
      <c r="X314" s="10"/>
      <c r="Y314" s="10" t="str">
        <f>IF(VLOOKUP(B314,Data!D:F,3,FALSE)=0,"",VLOOKUP(B314,Data!D:F,3,FALSE))</f>
        <v>Event Coordinator &amp; Editor, MinbaralHurriyya.org</v>
      </c>
      <c r="Z314" t="str">
        <f>IF(VLOOKUP(B314,Resources!A:B,2,FALSE)=0,"",VLOOKUP(B314,Resources!A:B,2,FALSE))</f>
        <v/>
      </c>
    </row>
    <row r="315" spans="1:26">
      <c r="A315" t="s">
        <v>241</v>
      </c>
      <c r="B315" t="s">
        <v>253</v>
      </c>
      <c r="C315" s="10"/>
      <c r="D315" s="10"/>
      <c r="E315" s="10"/>
      <c r="F315" s="10"/>
      <c r="G315" s="10"/>
      <c r="H315" s="10"/>
      <c r="I315" s="10"/>
      <c r="J315" s="10"/>
      <c r="K315" s="10"/>
      <c r="L315" s="10"/>
      <c r="M315" s="10"/>
      <c r="N315" s="10"/>
      <c r="O315" s="10"/>
      <c r="P315" s="10"/>
      <c r="Q315" s="10">
        <v>1</v>
      </c>
      <c r="R315" s="10"/>
      <c r="S315" s="10">
        <v>1</v>
      </c>
      <c r="T315" s="10">
        <v>1</v>
      </c>
      <c r="U315" s="10">
        <v>1</v>
      </c>
      <c r="V315" s="10"/>
      <c r="W315" s="10"/>
      <c r="X315" s="10"/>
      <c r="Y315" s="10" t="str">
        <f>IF(VLOOKUP(B315,Data!D:F,3,FALSE)=0,"",VLOOKUP(B315,Data!D:F,3,FALSE))</f>
        <v>Editor - AfricanLiberty.org</v>
      </c>
      <c r="Z315" t="str">
        <f>IF(VLOOKUP(B315,Resources!A:B,2,FALSE)=0,"",VLOOKUP(B315,Resources!A:B,2,FALSE))</f>
        <v/>
      </c>
    </row>
    <row r="316" spans="1:26">
      <c r="A316" t="s">
        <v>241</v>
      </c>
      <c r="B316" t="s">
        <v>181</v>
      </c>
      <c r="C316" s="10"/>
      <c r="D316" s="10"/>
      <c r="E316" s="10"/>
      <c r="F316" s="10"/>
      <c r="G316" s="10"/>
      <c r="H316" s="10"/>
      <c r="I316" s="10"/>
      <c r="J316" s="10"/>
      <c r="K316" s="10"/>
      <c r="L316" s="10"/>
      <c r="M316" s="10"/>
      <c r="N316" s="10">
        <v>1</v>
      </c>
      <c r="O316" s="10">
        <v>1</v>
      </c>
      <c r="P316" s="10">
        <v>1</v>
      </c>
      <c r="Q316" s="10">
        <v>1</v>
      </c>
      <c r="R316" s="10"/>
      <c r="S316" s="10">
        <v>1</v>
      </c>
      <c r="T316" s="10">
        <v>1</v>
      </c>
      <c r="U316" s="10">
        <v>1</v>
      </c>
      <c r="V316" s="10"/>
      <c r="W316" s="10"/>
      <c r="X316" s="10"/>
      <c r="Y316" s="10" t="str">
        <f>IF(VLOOKUP(B316,Data!D:F,3,FALSE)=0,"",VLOOKUP(B316,Data!D:F,3,FALSE))</f>
        <v>Institute Relations, Asia</v>
      </c>
      <c r="Z316" t="str">
        <f>IF(VLOOKUP(B316,Resources!A:B,2,FALSE)=0,"",VLOOKUP(B316,Resources!A:B,2,FALSE))</f>
        <v/>
      </c>
    </row>
    <row r="317" spans="1:26">
      <c r="A317" t="s">
        <v>241</v>
      </c>
      <c r="B317" t="s">
        <v>254</v>
      </c>
      <c r="C317" s="10"/>
      <c r="D317" s="10"/>
      <c r="E317" s="10"/>
      <c r="F317" s="10"/>
      <c r="G317" s="10"/>
      <c r="H317" s="10"/>
      <c r="I317" s="10"/>
      <c r="J317" s="10"/>
      <c r="K317" s="10"/>
      <c r="L317" s="10"/>
      <c r="M317" s="10"/>
      <c r="N317" s="10">
        <v>1</v>
      </c>
      <c r="O317" s="10">
        <v>1</v>
      </c>
      <c r="P317" s="10">
        <v>1</v>
      </c>
      <c r="Q317" s="10">
        <v>1</v>
      </c>
      <c r="R317" s="10"/>
      <c r="S317" s="10">
        <v>1</v>
      </c>
      <c r="T317" s="10">
        <v>1</v>
      </c>
      <c r="U317" s="10">
        <v>1</v>
      </c>
      <c r="V317" s="10"/>
      <c r="W317" s="10"/>
      <c r="X317" s="10"/>
      <c r="Y317" s="10" t="str">
        <f>IF(VLOOKUP(B317,Data!D:F,3,FALSE)=0,"",VLOOKUP(B317,Data!D:F,3,FALSE))</f>
        <v>Editor - iPencil Economic Research Institute</v>
      </c>
      <c r="Z317" t="str">
        <f>IF(VLOOKUP(B317,Resources!A:B,2,FALSE)=0,"",VLOOKUP(B317,Resources!A:B,2,FALSE))</f>
        <v/>
      </c>
    </row>
    <row r="318" spans="1:26">
      <c r="A318" t="s">
        <v>241</v>
      </c>
      <c r="B318" t="s">
        <v>255</v>
      </c>
      <c r="C318" s="10"/>
      <c r="D318" s="10"/>
      <c r="E318" s="10"/>
      <c r="F318" s="10"/>
      <c r="G318" s="10"/>
      <c r="H318" s="10"/>
      <c r="I318" s="10"/>
      <c r="J318" s="10"/>
      <c r="K318" s="10"/>
      <c r="L318" s="10"/>
      <c r="M318" s="10"/>
      <c r="N318" s="10"/>
      <c r="O318" s="10"/>
      <c r="P318" s="10">
        <v>1</v>
      </c>
      <c r="Q318" s="10">
        <v>1</v>
      </c>
      <c r="R318" s="10"/>
      <c r="S318" s="10">
        <v>1</v>
      </c>
      <c r="T318" s="10"/>
      <c r="U318" s="10"/>
      <c r="V318" s="10"/>
      <c r="W318" s="10"/>
      <c r="X318" s="10"/>
      <c r="Y318" s="10" t="str">
        <f>IF(VLOOKUP(B318,Data!D:F,3,FALSE)=0,"",VLOOKUP(B318,Data!D:F,3,FALSE))</f>
        <v>Operations Manager</v>
      </c>
      <c r="Z318" t="str">
        <f>IF(VLOOKUP(B318,Resources!A:B,2,FALSE)=0,"",VLOOKUP(B318,Resources!A:B,2,FALSE))</f>
        <v/>
      </c>
    </row>
    <row r="319" spans="1:26">
      <c r="A319" t="s">
        <v>241</v>
      </c>
      <c r="B319" t="s">
        <v>208</v>
      </c>
      <c r="C319" s="10"/>
      <c r="D319" s="10"/>
      <c r="E319" s="10"/>
      <c r="F319" s="10"/>
      <c r="G319" s="10"/>
      <c r="H319" s="10"/>
      <c r="I319" s="10"/>
      <c r="J319" s="10"/>
      <c r="K319" s="10"/>
      <c r="L319" s="10"/>
      <c r="M319" s="10"/>
      <c r="N319" s="10">
        <v>1</v>
      </c>
      <c r="O319" s="10">
        <v>1</v>
      </c>
      <c r="P319" s="10">
        <v>1</v>
      </c>
      <c r="Q319" s="10"/>
      <c r="R319" s="10"/>
      <c r="S319" s="10"/>
      <c r="T319" s="10"/>
      <c r="U319" s="10"/>
      <c r="V319" s="10"/>
      <c r="W319" s="10"/>
      <c r="X319" s="10"/>
      <c r="Y319" s="10" t="str">
        <f>IF(VLOOKUP(B319,Data!D:F,3,FALSE)=0,"",VLOOKUP(B319,Data!D:F,3,FALSE))</f>
        <v>Editor, Cheragheazadi.org (Persian), Atlas Global Initiative</v>
      </c>
      <c r="Z319" t="str">
        <f>IF(VLOOKUP(B319,Resources!A:B,2,FALSE)=0,"",VLOOKUP(B319,Resources!A:B,2,FALSE))</f>
        <v/>
      </c>
    </row>
    <row r="320" spans="1:26">
      <c r="A320" t="s">
        <v>241</v>
      </c>
      <c r="B320" t="s">
        <v>256</v>
      </c>
      <c r="C320" s="10"/>
      <c r="D320" s="10"/>
      <c r="E320" s="10"/>
      <c r="F320" s="10"/>
      <c r="G320" s="10"/>
      <c r="H320" s="10"/>
      <c r="I320" s="10"/>
      <c r="J320" s="10"/>
      <c r="K320" s="10"/>
      <c r="L320" s="10"/>
      <c r="M320" s="10"/>
      <c r="N320" s="10">
        <v>1</v>
      </c>
      <c r="O320" s="10">
        <v>1</v>
      </c>
      <c r="P320" s="10">
        <v>1</v>
      </c>
      <c r="Q320" s="10"/>
      <c r="R320" s="10"/>
      <c r="S320" s="10"/>
      <c r="T320" s="10"/>
      <c r="U320" s="10"/>
      <c r="V320" s="10"/>
      <c r="W320" s="10"/>
      <c r="X320" s="10"/>
      <c r="Y320" s="10" t="str">
        <f>IF(VLOOKUP(B320,Data!D:F,3,FALSE)=0,"",VLOOKUP(B320,Data!D:F,3,FALSE))</f>
        <v>co-ordinator of Minbar AL-hurriyya activities, MinbaralHurriyya.org (Arabic)</v>
      </c>
      <c r="Z320" t="str">
        <f>IF(VLOOKUP(B320,Resources!A:B,2,FALSE)=0,"",VLOOKUP(B320,Resources!A:B,2,FALSE))</f>
        <v/>
      </c>
    </row>
    <row r="321" spans="1:26">
      <c r="A321" t="s">
        <v>241</v>
      </c>
      <c r="B321" t="s">
        <v>214</v>
      </c>
      <c r="C321" s="10"/>
      <c r="D321" s="10"/>
      <c r="E321" s="10"/>
      <c r="F321" s="10"/>
      <c r="G321" s="10"/>
      <c r="H321" s="10"/>
      <c r="I321" s="10"/>
      <c r="J321" s="10"/>
      <c r="K321" s="10"/>
      <c r="L321" s="10"/>
      <c r="M321" s="10"/>
      <c r="N321" s="10">
        <v>1</v>
      </c>
      <c r="O321" s="10">
        <v>1</v>
      </c>
      <c r="P321" s="10">
        <v>1</v>
      </c>
      <c r="Q321" s="10">
        <v>1</v>
      </c>
      <c r="R321" s="10"/>
      <c r="S321" s="10">
        <v>1</v>
      </c>
      <c r="T321" s="10">
        <v>1</v>
      </c>
      <c r="U321" s="10">
        <v>1</v>
      </c>
      <c r="V321" s="10"/>
      <c r="W321" s="10"/>
      <c r="X321" s="10"/>
      <c r="Y321" s="10" t="str">
        <f>IF(VLOOKUP(B321,Data!D:F,3,FALSE)=0,"",VLOOKUP(B321,Data!D:F,3,FALSE))</f>
        <v>Editor, Minbaralhurriyya.org (Arabic), Atlas Global Initiative</v>
      </c>
      <c r="Z321" t="str">
        <f>IF(VLOOKUP(B321,Resources!A:B,2,FALSE)=0,"",VLOOKUP(B321,Resources!A:B,2,FALSE))</f>
        <v/>
      </c>
    </row>
    <row r="322" spans="1:26">
      <c r="A322" t="s">
        <v>241</v>
      </c>
      <c r="B322" t="s">
        <v>222</v>
      </c>
      <c r="C322" s="10"/>
      <c r="D322" s="10"/>
      <c r="E322" s="10"/>
      <c r="F322" s="10"/>
      <c r="G322" s="10"/>
      <c r="H322" s="10"/>
      <c r="I322" s="10"/>
      <c r="J322" s="10"/>
      <c r="K322" s="10"/>
      <c r="L322" s="10"/>
      <c r="M322" s="10"/>
      <c r="N322" s="10"/>
      <c r="O322" s="10"/>
      <c r="P322" s="10"/>
      <c r="Q322" s="10">
        <v>1</v>
      </c>
      <c r="R322" s="10"/>
      <c r="S322" s="10"/>
      <c r="T322" s="10"/>
      <c r="U322" s="10"/>
      <c r="V322" s="10"/>
      <c r="W322" s="10"/>
      <c r="X322" s="10"/>
      <c r="Y322" s="10" t="str">
        <f>IF(VLOOKUP(B322,Data!D:F,3,FALSE)=0,"",VLOOKUP(B322,Data!D:F,3,FALSE))</f>
        <v>Editor</v>
      </c>
      <c r="Z322" t="str">
        <f>IF(VLOOKUP(B322,Resources!A:B,2,FALSE)=0,"",VLOOKUP(B322,Resources!A:B,2,FALSE))</f>
        <v/>
      </c>
    </row>
    <row r="323" spans="1:26">
      <c r="A323" t="s">
        <v>241</v>
      </c>
      <c r="B323" t="s">
        <v>257</v>
      </c>
      <c r="C323" s="10"/>
      <c r="D323" s="10"/>
      <c r="E323" s="10"/>
      <c r="F323" s="10"/>
      <c r="G323" s="10"/>
      <c r="H323" s="10"/>
      <c r="I323" s="10"/>
      <c r="J323" s="10"/>
      <c r="K323" s="10"/>
      <c r="L323" s="10"/>
      <c r="M323" s="10"/>
      <c r="N323" s="10">
        <v>1</v>
      </c>
      <c r="O323" s="10">
        <v>1</v>
      </c>
      <c r="P323" s="10">
        <v>1</v>
      </c>
      <c r="Q323" s="10"/>
      <c r="R323" s="10"/>
      <c r="S323" s="10"/>
      <c r="T323" s="10"/>
      <c r="U323" s="10"/>
      <c r="V323" s="10"/>
      <c r="W323" s="10"/>
      <c r="X323" s="10"/>
      <c r="Y323" s="10" t="str">
        <f>IF(VLOOKUP(B323,Data!D:F,3,FALSE)=0,"",VLOOKUP(B323,Data!D:F,3,FALSE))</f>
        <v>Editor, Azadi.me (Hindi)</v>
      </c>
      <c r="Z323" t="str">
        <f>IF(VLOOKUP(B323,Resources!A:B,2,FALSE)=0,"",VLOOKUP(B323,Resources!A:B,2,FALSE))</f>
        <v/>
      </c>
    </row>
    <row r="324" spans="1:26">
      <c r="A324" t="s">
        <v>241</v>
      </c>
      <c r="B324" t="s">
        <v>258</v>
      </c>
      <c r="C324" s="10"/>
      <c r="D324" s="10"/>
      <c r="E324" s="10"/>
      <c r="F324" s="10"/>
      <c r="G324" s="10"/>
      <c r="H324" s="10"/>
      <c r="I324" s="10"/>
      <c r="J324" s="10"/>
      <c r="K324" s="10"/>
      <c r="L324" s="10"/>
      <c r="M324" s="10"/>
      <c r="N324" s="10">
        <v>1</v>
      </c>
      <c r="O324" s="10">
        <v>1</v>
      </c>
      <c r="P324" s="10"/>
      <c r="Q324" s="10"/>
      <c r="R324" s="10"/>
      <c r="S324" s="10"/>
      <c r="T324" s="10"/>
      <c r="U324" s="10"/>
      <c r="V324" s="10"/>
      <c r="W324" s="10"/>
      <c r="X324" s="10"/>
      <c r="Y324" s="10" t="str">
        <f>IF(VLOOKUP(B324,Data!D:F,3,FALSE)=0,"",VLOOKUP(B324,Data!D:F,3,FALSE))</f>
        <v>Program Coordinator, Japan</v>
      </c>
      <c r="Z324" t="str">
        <f>IF(VLOOKUP(B324,Resources!A:B,2,FALSE)=0,"",VLOOKUP(B324,Resources!A:B,2,FALSE))</f>
        <v/>
      </c>
    </row>
    <row r="325" spans="1:26">
      <c r="A325" t="s">
        <v>241</v>
      </c>
      <c r="B325" t="s">
        <v>259</v>
      </c>
      <c r="C325" s="10"/>
      <c r="D325" s="10"/>
      <c r="E325" s="10"/>
      <c r="F325" s="10"/>
      <c r="G325" s="10"/>
      <c r="H325" s="10"/>
      <c r="I325" s="10"/>
      <c r="J325" s="10"/>
      <c r="K325" s="10"/>
      <c r="L325" s="10"/>
      <c r="M325" s="10"/>
      <c r="N325" s="10"/>
      <c r="O325" s="10"/>
      <c r="P325" s="10"/>
      <c r="Q325" s="10"/>
      <c r="R325" s="10"/>
      <c r="S325" s="10">
        <v>1</v>
      </c>
      <c r="T325" s="10">
        <v>1</v>
      </c>
      <c r="U325" s="10">
        <v>1</v>
      </c>
      <c r="V325" s="10"/>
      <c r="W325" s="10"/>
      <c r="X325" s="10"/>
      <c r="Y325" s="10" t="str">
        <f>IF(VLOOKUP(B325,Data!D:F,3,FALSE)=0,"",VLOOKUP(B325,Data!D:F,3,FALSE))</f>
        <v>Editor - Reed</v>
      </c>
      <c r="Z325" t="str">
        <f>IF(VLOOKUP(B325,Resources!A:B,2,FALSE)=0,"",VLOOKUP(B325,Resources!A:B,2,FALSE))</f>
        <v/>
      </c>
    </row>
    <row r="326" spans="1:26">
      <c r="A326" t="s">
        <v>241</v>
      </c>
      <c r="B326" t="s">
        <v>235</v>
      </c>
      <c r="C326" s="10"/>
      <c r="D326" s="10"/>
      <c r="E326" s="10"/>
      <c r="F326" s="10"/>
      <c r="G326" s="10"/>
      <c r="H326" s="10"/>
      <c r="I326" s="10"/>
      <c r="J326" s="10"/>
      <c r="K326" s="10"/>
      <c r="L326" s="10"/>
      <c r="M326" s="10"/>
      <c r="N326" s="10">
        <v>1</v>
      </c>
      <c r="O326" s="10">
        <v>1</v>
      </c>
      <c r="P326" s="10">
        <v>1</v>
      </c>
      <c r="Q326" s="10">
        <v>1</v>
      </c>
      <c r="R326" s="10"/>
      <c r="S326" s="10"/>
      <c r="T326" s="10"/>
      <c r="U326" s="10"/>
      <c r="V326" s="10"/>
      <c r="W326" s="10"/>
      <c r="X326" s="10"/>
      <c r="Y326" s="10" t="str">
        <f>IF(VLOOKUP(B326,Data!D:F,3,FALSE)=0,"",VLOOKUP(B326,Data!D:F,3,FALSE))</f>
        <v>Editor, WauBebas.org (Malay), Atlas Global Initiative</v>
      </c>
      <c r="Z326" t="str">
        <f>IF(VLOOKUP(B326,Resources!A:B,2,FALSE)=0,"",VLOOKUP(B326,Resources!A:B,2,FALSE))</f>
        <v/>
      </c>
    </row>
    <row r="327" spans="1:26">
      <c r="A327" t="s">
        <v>34</v>
      </c>
      <c r="B327" t="s">
        <v>36</v>
      </c>
      <c r="C327" s="10"/>
      <c r="D327" s="10"/>
      <c r="E327" s="10"/>
      <c r="F327" s="10"/>
      <c r="G327" s="10"/>
      <c r="H327" s="10"/>
      <c r="I327" s="10"/>
      <c r="J327" s="10"/>
      <c r="K327" s="10"/>
      <c r="L327" s="10"/>
      <c r="M327" s="10"/>
      <c r="N327" s="10"/>
      <c r="O327" s="10"/>
      <c r="P327" s="10"/>
      <c r="Q327" s="10"/>
      <c r="R327" s="10"/>
      <c r="S327" s="10"/>
      <c r="T327" s="10"/>
      <c r="U327" s="10"/>
      <c r="V327" s="10"/>
      <c r="W327" s="10"/>
      <c r="X327" s="10">
        <v>1</v>
      </c>
      <c r="Y327" s="10" t="str">
        <f>IF(VLOOKUP(B327,Data!D:F,3,FALSE)=0,"",VLOOKUP(B327,Data!D:F,3,FALSE))</f>
        <v>CEO - John Locke Foundation</v>
      </c>
      <c r="Z327" t="str">
        <f>IF(VLOOKUP(B327,Resources!A:B,2,FALSE)=0,"",VLOOKUP(B327,Resources!A:B,2,FALSE))</f>
        <v>https://www.desmog.com/amy-oliver-cooke/</v>
      </c>
    </row>
    <row r="328" spans="1:26">
      <c r="A328" t="s">
        <v>34</v>
      </c>
      <c r="B328" t="s">
        <v>37</v>
      </c>
      <c r="C328" s="10"/>
      <c r="D328" s="10"/>
      <c r="E328" s="10"/>
      <c r="F328" s="10"/>
      <c r="G328" s="10"/>
      <c r="H328" s="10"/>
      <c r="I328" s="10"/>
      <c r="J328" s="10"/>
      <c r="K328" s="10"/>
      <c r="L328" s="10"/>
      <c r="M328" s="10"/>
      <c r="N328" s="10"/>
      <c r="O328" s="10"/>
      <c r="P328" s="10"/>
      <c r="Q328" s="10"/>
      <c r="R328" s="10"/>
      <c r="S328" s="10"/>
      <c r="T328" s="10"/>
      <c r="U328" s="10"/>
      <c r="V328" s="10"/>
      <c r="W328" s="10"/>
      <c r="X328" s="10">
        <v>1</v>
      </c>
      <c r="Y328" s="10" t="str">
        <f>IF(VLOOKUP(B328,Data!D:F,3,FALSE)=0,"",VLOOKUP(B328,Data!D:F,3,FALSE))</f>
        <v>Chief Executive Officer</v>
      </c>
      <c r="Z328" t="str">
        <f>IF(VLOOKUP(B328,Resources!A:B,2,FALSE)=0,"",VLOOKUP(B328,Resources!A:B,2,FALSE))</f>
        <v/>
      </c>
    </row>
    <row r="329" spans="1:26">
      <c r="A329" t="s">
        <v>34</v>
      </c>
      <c r="B329" t="s">
        <v>38</v>
      </c>
      <c r="C329" s="10"/>
      <c r="D329" s="10"/>
      <c r="E329" s="10"/>
      <c r="F329" s="10"/>
      <c r="G329" s="10"/>
      <c r="H329" s="10"/>
      <c r="I329" s="10"/>
      <c r="J329" s="10"/>
      <c r="K329" s="10"/>
      <c r="L329" s="10"/>
      <c r="M329" s="10"/>
      <c r="N329" s="10"/>
      <c r="O329" s="10"/>
      <c r="P329" s="10"/>
      <c r="Q329" s="10"/>
      <c r="R329" s="10"/>
      <c r="S329" s="10"/>
      <c r="T329" s="10"/>
      <c r="U329" s="10"/>
      <c r="V329" s="10"/>
      <c r="W329" s="10"/>
      <c r="X329" s="10">
        <v>1</v>
      </c>
      <c r="Y329" s="10" t="str">
        <f>IF(VLOOKUP(B329,Data!D:F,3,FALSE)=0,"",VLOOKUP(B329,Data!D:F,3,FALSE))</f>
        <v>President and CEO - Commonwealth Foundation</v>
      </c>
      <c r="Z329" t="str">
        <f>IF(VLOOKUP(B329,Resources!A:B,2,FALSE)=0,"",VLOOKUP(B329,Resources!A:B,2,FALSE))</f>
        <v/>
      </c>
    </row>
    <row r="330" spans="1:26">
      <c r="A330" t="s">
        <v>34</v>
      </c>
      <c r="B330" t="s">
        <v>39</v>
      </c>
      <c r="C330" s="10"/>
      <c r="D330" s="10"/>
      <c r="E330" s="10"/>
      <c r="F330" s="10"/>
      <c r="G330" s="10"/>
      <c r="H330" s="10"/>
      <c r="I330" s="10"/>
      <c r="J330" s="10"/>
      <c r="K330" s="10"/>
      <c r="L330" s="10"/>
      <c r="M330" s="10"/>
      <c r="N330" s="10"/>
      <c r="O330" s="10"/>
      <c r="P330" s="10"/>
      <c r="Q330" s="10"/>
      <c r="R330" s="10"/>
      <c r="S330" s="10"/>
      <c r="T330" s="10"/>
      <c r="U330" s="10"/>
      <c r="V330" s="10"/>
      <c r="W330" s="10"/>
      <c r="X330" s="10">
        <v>1</v>
      </c>
      <c r="Y330" s="10" t="str">
        <f>IF(VLOOKUP(B330,Data!D:F,3,FALSE)=0,"",VLOOKUP(B330,Data!D:F,3,FALSE))</f>
        <v>Founder and President - Libertas Institute</v>
      </c>
      <c r="Z330" t="str">
        <f>IF(VLOOKUP(B330,Resources!A:B,2,FALSE)=0,"",VLOOKUP(B330,Resources!A:B,2,FALSE))</f>
        <v/>
      </c>
    </row>
    <row r="331" spans="1:26">
      <c r="A331" t="s">
        <v>34</v>
      </c>
      <c r="B331" t="s">
        <v>40</v>
      </c>
      <c r="C331" s="10"/>
      <c r="D331" s="10"/>
      <c r="E331" s="10"/>
      <c r="F331" s="10"/>
      <c r="G331" s="10"/>
      <c r="H331" s="10"/>
      <c r="I331" s="10"/>
      <c r="J331" s="10"/>
      <c r="K331" s="10"/>
      <c r="L331" s="10"/>
      <c r="M331" s="10"/>
      <c r="N331" s="10"/>
      <c r="O331" s="10"/>
      <c r="P331" s="10"/>
      <c r="Q331" s="10"/>
      <c r="R331" s="10"/>
      <c r="S331" s="10"/>
      <c r="T331" s="10"/>
      <c r="U331" s="10"/>
      <c r="V331" s="10"/>
      <c r="W331" s="10"/>
      <c r="X331" s="10">
        <v>1</v>
      </c>
      <c r="Y331" s="10" t="str">
        <f>IF(VLOOKUP(B331,Data!D:F,3,FALSE)=0,"",VLOOKUP(B331,Data!D:F,3,FALSE))</f>
        <v>President - Reason Foundation</v>
      </c>
      <c r="Z331" t="str">
        <f>IF(VLOOKUP(B331,Resources!A:B,2,FALSE)=0,"",VLOOKUP(B331,Resources!A:B,2,FALSE))</f>
        <v>https://www.sourcewatch.org/index.php/David_C._Nott</v>
      </c>
    </row>
    <row r="332" spans="1:26">
      <c r="A332" t="s">
        <v>34</v>
      </c>
      <c r="B332" t="s">
        <v>41</v>
      </c>
      <c r="C332" s="10"/>
      <c r="D332" s="10"/>
      <c r="E332" s="10"/>
      <c r="F332" s="10"/>
      <c r="G332" s="10"/>
      <c r="H332" s="10"/>
      <c r="I332" s="10"/>
      <c r="J332" s="10"/>
      <c r="K332" s="10"/>
      <c r="L332" s="10"/>
      <c r="M332" s="10"/>
      <c r="N332" s="10"/>
      <c r="O332" s="10"/>
      <c r="P332" s="10"/>
      <c r="Q332" s="10"/>
      <c r="R332" s="10"/>
      <c r="S332" s="10"/>
      <c r="T332" s="10"/>
      <c r="U332" s="10"/>
      <c r="V332" s="10"/>
      <c r="W332" s="10"/>
      <c r="X332" s="10">
        <v>1</v>
      </c>
      <c r="Y332" s="10" t="str">
        <f>IF(VLOOKUP(B332,Data!D:F,3,FALSE)=0,"",VLOOKUP(B332,Data!D:F,3,FALSE))</f>
        <v>President and CEO - Institute for Humane Studies</v>
      </c>
      <c r="Z332" t="str">
        <f>IF(VLOOKUP(B332,Resources!A:B,2,FALSE)=0,"",VLOOKUP(B332,Resources!A:B,2,FALSE))</f>
        <v/>
      </c>
    </row>
    <row r="333" spans="1:26">
      <c r="A333" t="s">
        <v>34</v>
      </c>
      <c r="B333" t="s">
        <v>42</v>
      </c>
      <c r="C333" s="10"/>
      <c r="D333" s="10"/>
      <c r="E333" s="10"/>
      <c r="F333" s="10"/>
      <c r="G333" s="10"/>
      <c r="H333" s="10"/>
      <c r="I333" s="10"/>
      <c r="J333" s="10"/>
      <c r="K333" s="10"/>
      <c r="L333" s="10"/>
      <c r="M333" s="10"/>
      <c r="N333" s="10"/>
      <c r="O333" s="10"/>
      <c r="P333" s="10"/>
      <c r="Q333" s="10"/>
      <c r="R333" s="10"/>
      <c r="S333" s="10"/>
      <c r="T333" s="10"/>
      <c r="U333" s="10"/>
      <c r="V333" s="10"/>
      <c r="W333" s="10"/>
      <c r="X333" s="10">
        <v>1</v>
      </c>
      <c r="Y333" s="10" t="str">
        <f>IF(VLOOKUP(B333,Data!D:F,3,FALSE)=0,"",VLOOKUP(B333,Data!D:F,3,FALSE))</f>
        <v>Executive Vice President - Centro Regional de Estrategias Económicas Sostenibles</v>
      </c>
      <c r="Z333" t="str">
        <f>IF(VLOOKUP(B333,Resources!A:B,2,FALSE)=0,"",VLOOKUP(B333,Resources!A:B,2,FALSE))</f>
        <v/>
      </c>
    </row>
    <row r="334" spans="1:26">
      <c r="A334" t="s">
        <v>34</v>
      </c>
      <c r="B334" t="s">
        <v>43</v>
      </c>
      <c r="C334" s="10"/>
      <c r="D334" s="10"/>
      <c r="E334" s="10"/>
      <c r="F334" s="10"/>
      <c r="G334" s="10"/>
      <c r="H334" s="10"/>
      <c r="I334" s="10"/>
      <c r="J334" s="10"/>
      <c r="K334" s="10"/>
      <c r="L334" s="10"/>
      <c r="M334" s="10"/>
      <c r="N334" s="10"/>
      <c r="O334" s="10"/>
      <c r="P334" s="10"/>
      <c r="Q334" s="10"/>
      <c r="R334" s="10"/>
      <c r="S334" s="10"/>
      <c r="T334" s="10"/>
      <c r="U334" s="10"/>
      <c r="V334" s="10"/>
      <c r="W334" s="10"/>
      <c r="X334" s="10">
        <v>1</v>
      </c>
      <c r="Y334" s="10" t="str">
        <f>IF(VLOOKUP(B334,Data!D:F,3,FALSE)=0,"",VLOOKUP(B334,Data!D:F,3,FALSE))</f>
        <v>Chairman - Fundación Eléutera</v>
      </c>
      <c r="Z334" t="str">
        <f>IF(VLOOKUP(B334,Resources!A:B,2,FALSE)=0,"",VLOOKUP(B334,Resources!A:B,2,FALSE))</f>
        <v/>
      </c>
    </row>
    <row r="335" spans="1:26">
      <c r="A335" t="s">
        <v>34</v>
      </c>
      <c r="B335" t="s">
        <v>17</v>
      </c>
      <c r="C335" s="10"/>
      <c r="D335" s="10"/>
      <c r="E335" s="10"/>
      <c r="F335" s="10"/>
      <c r="G335" s="10"/>
      <c r="H335" s="10"/>
      <c r="I335" s="10"/>
      <c r="J335" s="10"/>
      <c r="K335" s="10"/>
      <c r="L335" s="10"/>
      <c r="M335" s="10"/>
      <c r="N335" s="10"/>
      <c r="O335" s="10"/>
      <c r="P335" s="10"/>
      <c r="Q335" s="10"/>
      <c r="R335" s="10"/>
      <c r="S335" s="10"/>
      <c r="T335" s="10"/>
      <c r="U335" s="10"/>
      <c r="V335" s="10"/>
      <c r="W335" s="10"/>
      <c r="X335" s="10">
        <v>1</v>
      </c>
      <c r="Y335" s="10" t="str">
        <f>IF(VLOOKUP(B335,Data!D:F,3,FALSE)=0,"",VLOOKUP(B335,Data!D:F,3,FALSE))</f>
        <v>president of the Mackinac Center for Public Policy</v>
      </c>
      <c r="Z335" t="str">
        <f>IF(VLOOKUP(B335,Resources!A:B,2,FALSE)=0,"",VLOOKUP(B335,Resources!A:B,2,FALSE))</f>
        <v>http://web.archive.org/web/20190816084149/https://exxonsecrets.org/html/personfactsheet.php?id=946</v>
      </c>
    </row>
    <row r="336" spans="1:26">
      <c r="A336" t="s">
        <v>34</v>
      </c>
      <c r="B336" t="s">
        <v>44</v>
      </c>
      <c r="C336" s="10"/>
      <c r="D336" s="10"/>
      <c r="E336" s="10"/>
      <c r="F336" s="10"/>
      <c r="G336" s="10"/>
      <c r="H336" s="10"/>
      <c r="I336" s="10"/>
      <c r="J336" s="10"/>
      <c r="K336" s="10"/>
      <c r="L336" s="10"/>
      <c r="M336" s="10"/>
      <c r="N336" s="10"/>
      <c r="O336" s="10"/>
      <c r="P336" s="10"/>
      <c r="Q336" s="10"/>
      <c r="R336" s="10"/>
      <c r="S336" s="10"/>
      <c r="T336" s="10"/>
      <c r="U336" s="10"/>
      <c r="V336" s="10"/>
      <c r="W336" s="10"/>
      <c r="X336" s="10">
        <v>1</v>
      </c>
      <c r="Y336" s="10" t="str">
        <f>IF(VLOOKUP(B336,Data!D:F,3,FALSE)=0,"",VLOOKUP(B336,Data!D:F,3,FALSE))</f>
        <v>Director, Center for U.S. and Canada</v>
      </c>
      <c r="Z336" t="str">
        <f>IF(VLOOKUP(B336,Resources!A:B,2,FALSE)=0,"",VLOOKUP(B336,Resources!A:B,2,FALSE))</f>
        <v>https://www.sourcewatch.org/index.php/John_Tillman</v>
      </c>
    </row>
    <row r="337" spans="1:26">
      <c r="A337" t="s">
        <v>34</v>
      </c>
      <c r="B337" t="s">
        <v>45</v>
      </c>
      <c r="C337" s="10"/>
      <c r="D337" s="10"/>
      <c r="E337" s="10"/>
      <c r="F337" s="10"/>
      <c r="G337" s="10"/>
      <c r="H337" s="10"/>
      <c r="I337" s="10"/>
      <c r="J337" s="10"/>
      <c r="K337" s="10"/>
      <c r="L337" s="10"/>
      <c r="M337" s="10"/>
      <c r="N337" s="10"/>
      <c r="O337" s="10"/>
      <c r="P337" s="10"/>
      <c r="Q337" s="10"/>
      <c r="R337" s="10"/>
      <c r="S337" s="10"/>
      <c r="T337" s="10"/>
      <c r="U337" s="10"/>
      <c r="V337" s="10"/>
      <c r="W337" s="10"/>
      <c r="X337" s="10">
        <v>1</v>
      </c>
      <c r="Y337" s="10" t="str">
        <f>IF(VLOOKUP(B337,Data!D:F,3,FALSE)=0,"",VLOOKUP(B337,Data!D:F,3,FALSE))</f>
        <v>President - Independence Institute</v>
      </c>
      <c r="Z337" t="str">
        <f>IF(VLOOKUP(B337,Resources!A:B,2,FALSE)=0,"",VLOOKUP(B337,Resources!A:B,2,FALSE))</f>
        <v/>
      </c>
    </row>
    <row r="338" spans="1:26">
      <c r="A338" t="s">
        <v>34</v>
      </c>
      <c r="B338" t="s">
        <v>46</v>
      </c>
      <c r="C338" s="10"/>
      <c r="D338" s="10"/>
      <c r="E338" s="10"/>
      <c r="F338" s="10"/>
      <c r="G338" s="10"/>
      <c r="H338" s="10"/>
      <c r="I338" s="10"/>
      <c r="J338" s="10"/>
      <c r="K338" s="10"/>
      <c r="L338" s="10"/>
      <c r="M338" s="10"/>
      <c r="N338" s="10"/>
      <c r="O338" s="10"/>
      <c r="P338" s="10"/>
      <c r="Q338" s="10"/>
      <c r="R338" s="10"/>
      <c r="S338" s="10"/>
      <c r="T338" s="10"/>
      <c r="U338" s="10"/>
      <c r="V338" s="10"/>
      <c r="W338" s="10"/>
      <c r="X338" s="10">
        <v>1</v>
      </c>
      <c r="Y338" s="10" t="str">
        <f>IF(VLOOKUP(B338,Data!D:F,3,FALSE)=0,"",VLOOKUP(B338,Data!D:F,3,FALSE))</f>
        <v>President and CEO - Competitive Enterprise Institute</v>
      </c>
      <c r="Z338" t="str">
        <f>IF(VLOOKUP(B338,Resources!A:B,2,FALSE)=0,"",VLOOKUP(B338,Resources!A:B,2,FALSE))</f>
        <v/>
      </c>
    </row>
    <row r="339" spans="1:26">
      <c r="A339" t="s">
        <v>34</v>
      </c>
      <c r="B339" t="s">
        <v>47</v>
      </c>
      <c r="C339" s="10"/>
      <c r="D339" s="10"/>
      <c r="E339" s="10"/>
      <c r="F339" s="10"/>
      <c r="G339" s="10"/>
      <c r="H339" s="10"/>
      <c r="I339" s="10"/>
      <c r="J339" s="10"/>
      <c r="K339" s="10"/>
      <c r="L339" s="10"/>
      <c r="M339" s="10"/>
      <c r="N339" s="10"/>
      <c r="O339" s="10"/>
      <c r="P339" s="10"/>
      <c r="Q339" s="10"/>
      <c r="R339" s="10"/>
      <c r="S339" s="10"/>
      <c r="T339" s="10"/>
      <c r="U339" s="10"/>
      <c r="V339" s="10"/>
      <c r="W339" s="10"/>
      <c r="X339" s="10">
        <v>1</v>
      </c>
      <c r="Y339" s="10" t="str">
        <f>IF(VLOOKUP(B339,Data!D:F,3,FALSE)=0,"",VLOOKUP(B339,Data!D:F,3,FALSE))</f>
        <v>President - National Review Institute</v>
      </c>
      <c r="Z339" t="str">
        <f>IF(VLOOKUP(B339,Resources!A:B,2,FALSE)=0,"",VLOOKUP(B339,Resources!A:B,2,FALSE))</f>
        <v/>
      </c>
    </row>
    <row r="340" spans="1:26">
      <c r="A340" t="s">
        <v>34</v>
      </c>
      <c r="B340" t="s">
        <v>48</v>
      </c>
      <c r="C340" s="10"/>
      <c r="D340" s="10"/>
      <c r="E340" s="10"/>
      <c r="F340" s="10"/>
      <c r="G340" s="10"/>
      <c r="H340" s="10"/>
      <c r="I340" s="10"/>
      <c r="J340" s="10"/>
      <c r="K340" s="10"/>
      <c r="L340" s="10"/>
      <c r="M340" s="10"/>
      <c r="N340" s="10"/>
      <c r="O340" s="10"/>
      <c r="P340" s="10"/>
      <c r="Q340" s="10"/>
      <c r="R340" s="10"/>
      <c r="S340" s="10"/>
      <c r="T340" s="10"/>
      <c r="U340" s="10"/>
      <c r="V340" s="10"/>
      <c r="W340" s="10"/>
      <c r="X340" s="10">
        <v>1</v>
      </c>
      <c r="Y340" s="10" t="str">
        <f>IF(VLOOKUP(B340,Data!D:F,3,FALSE)=0,"",VLOOKUP(B340,Data!D:F,3,FALSE))</f>
        <v>CEO - Center for Politiske Studier (CEPOS)</v>
      </c>
      <c r="Z340" t="str">
        <f>IF(VLOOKUP(B340,Resources!A:B,2,FALSE)=0,"",VLOOKUP(B340,Resources!A:B,2,FALSE))</f>
        <v/>
      </c>
    </row>
    <row r="341" spans="1:26">
      <c r="A341" t="s">
        <v>34</v>
      </c>
      <c r="B341" t="s">
        <v>49</v>
      </c>
      <c r="C341" s="10"/>
      <c r="D341" s="10"/>
      <c r="E341" s="10"/>
      <c r="F341" s="10"/>
      <c r="G341" s="10"/>
      <c r="H341" s="10"/>
      <c r="I341" s="10"/>
      <c r="J341" s="10"/>
      <c r="K341" s="10"/>
      <c r="L341" s="10"/>
      <c r="M341" s="10"/>
      <c r="N341" s="10"/>
      <c r="O341" s="10"/>
      <c r="P341" s="10"/>
      <c r="Q341" s="10"/>
      <c r="R341" s="10"/>
      <c r="S341" s="10"/>
      <c r="T341" s="10"/>
      <c r="U341" s="10"/>
      <c r="V341" s="10"/>
      <c r="W341" s="10"/>
      <c r="X341" s="10">
        <v>1</v>
      </c>
      <c r="Y341" s="10" t="str">
        <f>IF(VLOOKUP(B341,Data!D:F,3,FALSE)=0,"",VLOOKUP(B341,Data!D:F,3,FALSE))</f>
        <v>Partner Director - Instituto OMG</v>
      </c>
      <c r="Z341" t="str">
        <f>IF(VLOOKUP(B341,Resources!A:B,2,FALSE)=0,"",VLOOKUP(B341,Resources!A:B,2,FALSE))</f>
        <v/>
      </c>
    </row>
    <row r="342" spans="1:26">
      <c r="A342" t="s">
        <v>34</v>
      </c>
      <c r="B342" t="s">
        <v>50</v>
      </c>
      <c r="C342" s="10"/>
      <c r="D342" s="10"/>
      <c r="E342" s="10"/>
      <c r="F342" s="10"/>
      <c r="G342" s="10"/>
      <c r="H342" s="10"/>
      <c r="I342" s="10"/>
      <c r="J342" s="10"/>
      <c r="K342" s="10"/>
      <c r="L342" s="10"/>
      <c r="M342" s="10"/>
      <c r="N342" s="10"/>
      <c r="O342" s="10"/>
      <c r="P342" s="10"/>
      <c r="Q342" s="10"/>
      <c r="R342" s="10"/>
      <c r="S342" s="10"/>
      <c r="T342" s="10"/>
      <c r="U342" s="10"/>
      <c r="V342" s="10"/>
      <c r="W342" s="10"/>
      <c r="X342" s="10">
        <v>1</v>
      </c>
      <c r="Y342" s="10" t="str">
        <f>IF(VLOOKUP(B342,Data!D:F,3,FALSE)=0,"",VLOOKUP(B342,Data!D:F,3,FALSE))</f>
        <v>Co-Director, Center for U.S. and Canada</v>
      </c>
      <c r="Z342" t="str">
        <f>IF(VLOOKUP(B342,Resources!A:B,2,FALSE)=0,"",VLOOKUP(B342,Resources!A:B,2,FALSE))</f>
        <v/>
      </c>
    </row>
    <row r="343" spans="1:26">
      <c r="A343" t="s">
        <v>34</v>
      </c>
      <c r="B343" t="s">
        <v>51</v>
      </c>
      <c r="C343" s="10"/>
      <c r="D343" s="10"/>
      <c r="E343" s="10"/>
      <c r="F343" s="10"/>
      <c r="G343" s="10"/>
      <c r="H343" s="10"/>
      <c r="I343" s="10"/>
      <c r="J343" s="10"/>
      <c r="K343" s="10"/>
      <c r="L343" s="10"/>
      <c r="M343" s="10"/>
      <c r="N343" s="10"/>
      <c r="O343" s="10"/>
      <c r="P343" s="10"/>
      <c r="Q343" s="10"/>
      <c r="R343" s="10"/>
      <c r="S343" s="10"/>
      <c r="T343" s="10"/>
      <c r="U343" s="10"/>
      <c r="V343" s="10"/>
      <c r="W343" s="10"/>
      <c r="X343" s="10">
        <v>1</v>
      </c>
      <c r="Y343" s="10" t="str">
        <f>IF(VLOOKUP(B343,Data!D:F,3,FALSE)=0,"",VLOOKUP(B343,Data!D:F,3,FALSE))</f>
        <v>President and CEO - Georgia Center for Opportunity</v>
      </c>
      <c r="Z343" t="str">
        <f>IF(VLOOKUP(B343,Resources!A:B,2,FALSE)=0,"",VLOOKUP(B343,Resources!A:B,2,FALSE))</f>
        <v/>
      </c>
    </row>
    <row r="344" spans="1:26">
      <c r="A344" t="s">
        <v>34</v>
      </c>
      <c r="B344" t="s">
        <v>52</v>
      </c>
      <c r="C344" s="10"/>
      <c r="D344" s="10"/>
      <c r="E344" s="10"/>
      <c r="F344" s="10"/>
      <c r="G344" s="10"/>
      <c r="H344" s="10"/>
      <c r="I344" s="10"/>
      <c r="J344" s="10"/>
      <c r="K344" s="10"/>
      <c r="L344" s="10"/>
      <c r="M344" s="10"/>
      <c r="N344" s="10"/>
      <c r="O344" s="10"/>
      <c r="P344" s="10"/>
      <c r="Q344" s="10"/>
      <c r="R344" s="10"/>
      <c r="S344" s="10"/>
      <c r="T344" s="10"/>
      <c r="U344" s="10"/>
      <c r="V344" s="10"/>
      <c r="W344" s="10"/>
      <c r="X344" s="10">
        <v>1</v>
      </c>
      <c r="Y344" s="10" t="str">
        <f>IF(VLOOKUP(B344,Data!D:F,3,FALSE)=0,"",VLOOKUP(B344,Data!D:F,3,FALSE))</f>
        <v>President Emeritus - Instituto de Estudos Empresariais (IEE)</v>
      </c>
      <c r="Z344" t="str">
        <f>IF(VLOOKUP(B344,Resources!A:B,2,FALSE)=0,"",VLOOKUP(B344,Resources!A:B,2,FALSE))</f>
        <v/>
      </c>
    </row>
    <row r="345" spans="1:26">
      <c r="A345" t="s">
        <v>34</v>
      </c>
      <c r="B345" t="s">
        <v>53</v>
      </c>
      <c r="C345" s="10"/>
      <c r="D345" s="10"/>
      <c r="E345" s="10"/>
      <c r="F345" s="10"/>
      <c r="G345" s="10"/>
      <c r="H345" s="10"/>
      <c r="I345" s="10"/>
      <c r="J345" s="10"/>
      <c r="K345" s="10"/>
      <c r="L345" s="10"/>
      <c r="M345" s="10"/>
      <c r="N345" s="10"/>
      <c r="O345" s="10"/>
      <c r="P345" s="10"/>
      <c r="Q345" s="10"/>
      <c r="R345" s="10"/>
      <c r="S345" s="10"/>
      <c r="T345" s="10"/>
      <c r="U345" s="10"/>
      <c r="V345" s="10"/>
      <c r="W345" s="10"/>
      <c r="X345" s="10">
        <v>1</v>
      </c>
      <c r="Y345" s="10" t="str">
        <f>IF(VLOOKUP(B345,Data!D:F,3,FALSE)=0,"",VLOOKUP(B345,Data!D:F,3,FALSE))</f>
        <v>Director - Institute of Economic and Social Studies</v>
      </c>
      <c r="Z345" t="str">
        <f>IF(VLOOKUP(B345,Resources!A:B,2,FALSE)=0,"",VLOOKUP(B345,Resources!A:B,2,FALSE))</f>
        <v/>
      </c>
    </row>
    <row r="346" spans="1:26">
      <c r="A346" t="s">
        <v>34</v>
      </c>
      <c r="B346" t="s">
        <v>54</v>
      </c>
      <c r="C346" s="10"/>
      <c r="D346" s="10"/>
      <c r="E346" s="10"/>
      <c r="F346" s="10"/>
      <c r="G346" s="10"/>
      <c r="H346" s="10"/>
      <c r="I346" s="10"/>
      <c r="J346" s="10"/>
      <c r="K346" s="10"/>
      <c r="L346" s="10"/>
      <c r="M346" s="10"/>
      <c r="N346" s="10"/>
      <c r="O346" s="10"/>
      <c r="P346" s="10"/>
      <c r="Q346" s="10"/>
      <c r="R346" s="10"/>
      <c r="S346" s="10"/>
      <c r="T346" s="10"/>
      <c r="U346" s="10"/>
      <c r="V346" s="10"/>
      <c r="W346" s="10"/>
      <c r="X346" s="10">
        <v>1</v>
      </c>
      <c r="Y346" s="10" t="str">
        <f>IF(VLOOKUP(B346,Data!D:F,3,FALSE)=0,"",VLOOKUP(B346,Data!D:F,3,FALSE))</f>
        <v>President and CEO - The Buckeye Institute</v>
      </c>
      <c r="Z346" t="str">
        <f>IF(VLOOKUP(B346,Resources!A:B,2,FALSE)=0,"",VLOOKUP(B346,Resources!A:B,2,FALSE))</f>
        <v>https://www.sourcewatch.org/index.php/Robert_Alt</v>
      </c>
    </row>
    <row r="347" spans="1:26">
      <c r="A347" t="s">
        <v>34</v>
      </c>
      <c r="B347" t="s">
        <v>55</v>
      </c>
      <c r="C347" s="10"/>
      <c r="D347" s="10"/>
      <c r="E347" s="10"/>
      <c r="F347" s="10"/>
      <c r="G347" s="10"/>
      <c r="H347" s="10"/>
      <c r="I347" s="10"/>
      <c r="J347" s="10"/>
      <c r="K347" s="10"/>
      <c r="L347" s="10"/>
      <c r="M347" s="10"/>
      <c r="N347" s="10"/>
      <c r="O347" s="10"/>
      <c r="P347" s="10"/>
      <c r="Q347" s="10"/>
      <c r="R347" s="10"/>
      <c r="S347" s="10"/>
      <c r="T347" s="10"/>
      <c r="U347" s="10"/>
      <c r="V347" s="10"/>
      <c r="W347" s="10"/>
      <c r="X347" s="10">
        <v>1</v>
      </c>
      <c r="Y347" s="10" t="str">
        <f>IF(VLOOKUP(B347,Data!D:F,3,FALSE)=0,"",VLOOKUP(B347,Data!D:F,3,FALSE))</f>
        <v>General Manager - Cedice Libertad</v>
      </c>
      <c r="Z347" t="str">
        <f>IF(VLOOKUP(B347,Resources!A:B,2,FALSE)=0,"",VLOOKUP(B347,Resources!A:B,2,FALSE))</f>
        <v>https://www.sourcewatch.org/index.php/Rocio_Guijarro</v>
      </c>
    </row>
    <row r="348" spans="1:26">
      <c r="A348" t="s">
        <v>34</v>
      </c>
      <c r="B348" t="s">
        <v>56</v>
      </c>
      <c r="C348" s="10"/>
      <c r="D348" s="10"/>
      <c r="E348" s="10"/>
      <c r="F348" s="10"/>
      <c r="G348" s="10"/>
      <c r="H348" s="10"/>
      <c r="I348" s="10"/>
      <c r="J348" s="10"/>
      <c r="K348" s="10"/>
      <c r="L348" s="10"/>
      <c r="M348" s="10"/>
      <c r="N348" s="10"/>
      <c r="O348" s="10"/>
      <c r="P348" s="10"/>
      <c r="Q348" s="10"/>
      <c r="R348" s="10"/>
      <c r="S348" s="10"/>
      <c r="T348" s="10"/>
      <c r="U348" s="10"/>
      <c r="V348" s="10"/>
      <c r="W348" s="10"/>
      <c r="X348" s="10">
        <v>1</v>
      </c>
      <c r="Y348" s="10" t="str">
        <f>IF(VLOOKUP(B348,Data!D:F,3,FALSE)=0,"",VLOOKUP(B348,Data!D:F,3,FALSE))</f>
        <v>President, The Fund for American Studies</v>
      </c>
      <c r="Z348" t="str">
        <f>IF(VLOOKUP(B348,Resources!A:B,2,FALSE)=0,"",VLOOKUP(B348,Resources!A:B,2,FALSE))</f>
        <v/>
      </c>
    </row>
    <row r="349" spans="1:26">
      <c r="A349" t="s">
        <v>34</v>
      </c>
      <c r="B349" t="s">
        <v>57</v>
      </c>
      <c r="C349" s="10"/>
      <c r="D349" s="10"/>
      <c r="E349" s="10"/>
      <c r="F349" s="10"/>
      <c r="G349" s="10"/>
      <c r="H349" s="10"/>
      <c r="I349" s="10"/>
      <c r="J349" s="10"/>
      <c r="K349" s="10"/>
      <c r="L349" s="10"/>
      <c r="M349" s="10"/>
      <c r="N349" s="10"/>
      <c r="O349" s="10"/>
      <c r="P349" s="10"/>
      <c r="Q349" s="10"/>
      <c r="R349" s="10"/>
      <c r="S349" s="10"/>
      <c r="T349" s="10"/>
      <c r="U349" s="10"/>
      <c r="V349" s="10"/>
      <c r="W349" s="10"/>
      <c r="X349" s="10">
        <v>1</v>
      </c>
      <c r="Y349" s="10" t="str">
        <f>IF(VLOOKUP(B349,Data!D:F,3,FALSE)=0,"",VLOOKUP(B349,Data!D:F,3,FALSE))</f>
        <v>President and CEO - Canadian Taxpayers Federation</v>
      </c>
      <c r="Z349" t="str">
        <f>IF(VLOOKUP(B349,Resources!A:B,2,FALSE)=0,"",VLOOKUP(B349,Resources!A:B,2,FALSE))</f>
        <v/>
      </c>
    </row>
    <row r="350" spans="1:26">
      <c r="A350" t="s">
        <v>34</v>
      </c>
      <c r="B350" t="s">
        <v>58</v>
      </c>
      <c r="C350" s="10"/>
      <c r="D350" s="10"/>
      <c r="E350" s="10"/>
      <c r="F350" s="10"/>
      <c r="G350" s="10"/>
      <c r="H350" s="10"/>
      <c r="I350" s="10"/>
      <c r="J350" s="10"/>
      <c r="K350" s="10"/>
      <c r="L350" s="10"/>
      <c r="M350" s="10"/>
      <c r="N350" s="10"/>
      <c r="O350" s="10"/>
      <c r="P350" s="10"/>
      <c r="Q350" s="10"/>
      <c r="R350" s="10"/>
      <c r="S350" s="10"/>
      <c r="T350" s="10"/>
      <c r="U350" s="10"/>
      <c r="V350" s="10"/>
      <c r="W350" s="10"/>
      <c r="X350" s="10">
        <v>1</v>
      </c>
      <c r="Y350" s="10" t="str">
        <f>IF(VLOOKUP(B350,Data!D:F,3,FALSE)=0,"",VLOOKUP(B350,Data!D:F,3,FALSE))</f>
        <v>President and CEO - Pacific Legal Foundation</v>
      </c>
      <c r="Z350" t="str">
        <f>IF(VLOOKUP(B350,Resources!A:B,2,FALSE)=0,"",VLOOKUP(B350,Resources!A:B,2,FALSE))</f>
        <v/>
      </c>
    </row>
    <row r="351" spans="1:26">
      <c r="A351" t="s">
        <v>34</v>
      </c>
      <c r="B351" t="s">
        <v>59</v>
      </c>
      <c r="C351" s="10"/>
      <c r="D351" s="10"/>
      <c r="E351" s="10"/>
      <c r="F351" s="10"/>
      <c r="G351" s="10"/>
      <c r="H351" s="10"/>
      <c r="I351" s="10"/>
      <c r="J351" s="10"/>
      <c r="K351" s="10"/>
      <c r="L351" s="10"/>
      <c r="M351" s="10"/>
      <c r="N351" s="10"/>
      <c r="O351" s="10"/>
      <c r="P351" s="10"/>
      <c r="Q351" s="10"/>
      <c r="R351" s="10"/>
      <c r="S351" s="10"/>
      <c r="T351" s="10"/>
      <c r="U351" s="10"/>
      <c r="V351" s="10"/>
      <c r="W351" s="10"/>
      <c r="X351" s="10">
        <v>1</v>
      </c>
      <c r="Y351" s="10" t="str">
        <f>IF(VLOOKUP(B351,Data!D:F,3,FALSE)=0,"",VLOOKUP(B351,Data!D:F,3,FALSE))</f>
        <v>Executive Director - Institute for Market Economics</v>
      </c>
      <c r="Z351" t="str">
        <f>IF(VLOOKUP(B351,Resources!A:B,2,FALSE)=0,"",VLOOKUP(B351,Resources!A:B,2,FALSE))</f>
        <v/>
      </c>
    </row>
    <row r="352" spans="1:26">
      <c r="A352" t="s">
        <v>34</v>
      </c>
      <c r="B352" t="s">
        <v>60</v>
      </c>
      <c r="C352" s="10"/>
      <c r="D352" s="10"/>
      <c r="E352" s="10"/>
      <c r="F352" s="10"/>
      <c r="G352" s="10"/>
      <c r="H352" s="10"/>
      <c r="I352" s="10"/>
      <c r="J352" s="10"/>
      <c r="K352" s="10"/>
      <c r="L352" s="10"/>
      <c r="M352" s="10"/>
      <c r="N352" s="10"/>
      <c r="O352" s="10"/>
      <c r="P352" s="10"/>
      <c r="Q352" s="10"/>
      <c r="R352" s="10"/>
      <c r="S352" s="10"/>
      <c r="T352" s="10"/>
      <c r="U352" s="10"/>
      <c r="V352" s="10"/>
      <c r="W352" s="10"/>
      <c r="X352" s="10">
        <v>1</v>
      </c>
      <c r="Y352" s="10" t="str">
        <f>IF(VLOOKUP(B352,Data!D:F,3,FALSE)=0,"",VLOOKUP(B352,Data!D:F,3,FALSE))</f>
        <v>Chief Executive Officer - Free the People Foundation</v>
      </c>
      <c r="Z352" t="str">
        <f>IF(VLOOKUP(B352,Resources!A:B,2,FALSE)=0,"",VLOOKUP(B352,Resources!A:B,2,FALSE))</f>
        <v>https://www.sourcewatch.org/index.php/Terry_L._Kibbe</v>
      </c>
    </row>
    <row r="353" spans="1:26">
      <c r="A353" t="s">
        <v>34</v>
      </c>
      <c r="B353" t="s">
        <v>61</v>
      </c>
      <c r="C353" s="10"/>
      <c r="D353" s="10"/>
      <c r="E353" s="10"/>
      <c r="F353" s="10"/>
      <c r="G353" s="10"/>
      <c r="H353" s="10"/>
      <c r="I353" s="10"/>
      <c r="J353" s="10"/>
      <c r="K353" s="10"/>
      <c r="L353" s="10"/>
      <c r="M353" s="10"/>
      <c r="N353" s="10"/>
      <c r="O353" s="10"/>
      <c r="P353" s="10"/>
      <c r="Q353" s="10"/>
      <c r="R353" s="10"/>
      <c r="S353" s="10"/>
      <c r="T353" s="10"/>
      <c r="U353" s="10"/>
      <c r="V353" s="10"/>
      <c r="W353" s="10"/>
      <c r="X353" s="10">
        <v>1</v>
      </c>
      <c r="Y353" s="10" t="str">
        <f>IF(VLOOKUP(B353,Data!D:F,3,FALSE)=0,"",VLOOKUP(B353,Data!D:F,3,FALSE))</f>
        <v>President - Foundation for Economic Freedom, Inc.</v>
      </c>
      <c r="Z353" t="str">
        <f>IF(VLOOKUP(B353,Resources!A:B,2,FALSE)=0,"",VLOOKUP(B353,Resources!A:B,2,FALSE))</f>
        <v/>
      </c>
    </row>
  </sheetData>
  <hyperlinks>
    <hyperlink ref="A2" r:id="rId2" xr:uid="{C0D90FB9-A5CD-EC41-85BF-C70DD2CFEBE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398"/>
  <sheetViews>
    <sheetView workbookViewId="0">
      <pane ySplit="1" topLeftCell="A2" activePane="bottomLeft" state="frozen"/>
      <selection pane="bottomLeft" activeCell="E12" sqref="E12"/>
    </sheetView>
  </sheetViews>
  <sheetFormatPr baseColWidth="10" defaultColWidth="11.28515625" defaultRowHeight="15" customHeight="1"/>
  <cols>
    <col min="1" max="1" width="75.85546875" customWidth="1"/>
    <col min="2" max="2" width="8.28515625" customWidth="1"/>
    <col min="3" max="3" width="58.85546875" customWidth="1"/>
    <col min="4" max="4" width="21.85546875" customWidth="1"/>
    <col min="5" max="5" width="63.7109375" customWidth="1"/>
    <col min="6" max="6" width="111.140625" customWidth="1"/>
    <col min="7" max="7" width="14.5703125" customWidth="1"/>
    <col min="8" max="8" width="10.7109375" customWidth="1"/>
    <col min="9" max="12" width="10.5703125" customWidth="1"/>
  </cols>
  <sheetData>
    <row r="1" spans="1:12" ht="15.75" customHeight="1">
      <c r="A1" s="1" t="s">
        <v>364</v>
      </c>
      <c r="B1" s="3" t="s">
        <v>2</v>
      </c>
      <c r="C1" s="3" t="s">
        <v>365</v>
      </c>
      <c r="D1" s="3" t="s">
        <v>3</v>
      </c>
      <c r="E1" s="3" t="s">
        <v>366</v>
      </c>
      <c r="F1" s="3" t="s">
        <v>367</v>
      </c>
      <c r="G1" s="3" t="s">
        <v>106</v>
      </c>
      <c r="H1" s="3" t="s">
        <v>368</v>
      </c>
      <c r="I1" s="3" t="s">
        <v>369</v>
      </c>
      <c r="J1" s="3" t="s">
        <v>370</v>
      </c>
      <c r="K1" s="3" t="s">
        <v>371</v>
      </c>
      <c r="L1" s="3" t="s">
        <v>372</v>
      </c>
    </row>
    <row r="2" spans="1:12" ht="15.75" customHeight="1">
      <c r="A2" s="1" t="s">
        <v>303</v>
      </c>
      <c r="B2" s="1">
        <v>2021</v>
      </c>
      <c r="C2" s="1" t="str">
        <f t="shared" ref="C2:C256" si="0">D2&amp;"_"&amp;B2&amp;"_"&amp;G2</f>
        <v>Arturo Brillembourg_2021_Advisory Council</v>
      </c>
      <c r="D2" s="1" t="s">
        <v>64</v>
      </c>
      <c r="E2" s="1"/>
      <c r="F2" s="1" t="s">
        <v>373</v>
      </c>
      <c r="G2" s="1" t="s">
        <v>62</v>
      </c>
      <c r="H2" s="1" t="s">
        <v>374</v>
      </c>
      <c r="I2" s="1"/>
      <c r="J2" s="1"/>
      <c r="K2" s="1" t="s">
        <v>375</v>
      </c>
      <c r="L2" s="1"/>
    </row>
    <row r="3" spans="1:12" ht="15.75" customHeight="1">
      <c r="A3" s="1" t="s">
        <v>303</v>
      </c>
      <c r="B3" s="1">
        <v>2021</v>
      </c>
      <c r="C3" s="1" t="str">
        <f t="shared" si="0"/>
        <v>Bob Jefferies_2021_Advisory Council</v>
      </c>
      <c r="D3" s="1" t="s">
        <v>66</v>
      </c>
      <c r="E3" s="1" t="s">
        <v>376</v>
      </c>
      <c r="F3" s="1" t="s">
        <v>376</v>
      </c>
      <c r="G3" s="1" t="s">
        <v>62</v>
      </c>
      <c r="H3" s="1" t="s">
        <v>377</v>
      </c>
      <c r="I3" s="1"/>
      <c r="J3" s="1"/>
      <c r="K3" s="1" t="s">
        <v>378</v>
      </c>
      <c r="L3" s="1"/>
    </row>
    <row r="4" spans="1:12" ht="15.75" customHeight="1">
      <c r="A4" s="1" t="s">
        <v>303</v>
      </c>
      <c r="B4" s="1">
        <v>2021</v>
      </c>
      <c r="C4" s="1" t="str">
        <f t="shared" si="0"/>
        <v>Charles Albers_2021_Advisory Council</v>
      </c>
      <c r="D4" s="1" t="s">
        <v>9</v>
      </c>
      <c r="E4" s="1"/>
      <c r="F4" s="1" t="s">
        <v>379</v>
      </c>
      <c r="G4" s="1" t="s">
        <v>62</v>
      </c>
      <c r="H4" s="1" t="s">
        <v>380</v>
      </c>
      <c r="I4" s="1"/>
      <c r="J4" s="1" t="s">
        <v>381</v>
      </c>
      <c r="K4" s="1" t="s">
        <v>382</v>
      </c>
      <c r="L4" s="1"/>
    </row>
    <row r="5" spans="1:12" ht="15.75" customHeight="1">
      <c r="A5" s="1" t="s">
        <v>303</v>
      </c>
      <c r="B5" s="1">
        <v>2021</v>
      </c>
      <c r="C5" s="1" t="str">
        <f t="shared" si="0"/>
        <v>Dan Gressel_2021_Advisory Council</v>
      </c>
      <c r="D5" s="1" t="s">
        <v>69</v>
      </c>
      <c r="E5" s="1" t="s">
        <v>383</v>
      </c>
      <c r="F5" s="1" t="s">
        <v>383</v>
      </c>
      <c r="G5" s="1" t="s">
        <v>62</v>
      </c>
      <c r="H5" s="1" t="s">
        <v>384</v>
      </c>
      <c r="I5" s="1"/>
      <c r="J5" s="1"/>
      <c r="K5" s="1" t="s">
        <v>385</v>
      </c>
      <c r="L5" s="1"/>
    </row>
    <row r="6" spans="1:12" ht="15.75" customHeight="1">
      <c r="A6" s="1" t="s">
        <v>303</v>
      </c>
      <c r="B6" s="1">
        <v>2021</v>
      </c>
      <c r="C6" s="1" t="str">
        <f t="shared" si="0"/>
        <v>Dan Peters_2021_Advisory Council</v>
      </c>
      <c r="D6" s="1" t="s">
        <v>70</v>
      </c>
      <c r="E6" s="1" t="s">
        <v>386</v>
      </c>
      <c r="F6" s="1" t="s">
        <v>386</v>
      </c>
      <c r="G6" s="1" t="s">
        <v>62</v>
      </c>
      <c r="H6" s="1" t="s">
        <v>384</v>
      </c>
      <c r="I6" s="1"/>
      <c r="J6" s="1"/>
      <c r="K6" s="1" t="s">
        <v>387</v>
      </c>
      <c r="L6" s="1"/>
    </row>
    <row r="7" spans="1:12" ht="15.75" customHeight="1">
      <c r="A7" s="1" t="s">
        <v>303</v>
      </c>
      <c r="B7" s="1">
        <v>2021</v>
      </c>
      <c r="C7" s="1" t="str">
        <f t="shared" si="0"/>
        <v>Deecy Gray_2021_Advisory Council</v>
      </c>
      <c r="D7" s="1" t="s">
        <v>71</v>
      </c>
      <c r="E7" s="1"/>
      <c r="F7" s="1" t="s">
        <v>388</v>
      </c>
      <c r="G7" s="1" t="s">
        <v>62</v>
      </c>
      <c r="H7" s="1" t="s">
        <v>389</v>
      </c>
      <c r="I7" s="1"/>
      <c r="J7" s="1"/>
      <c r="K7" s="1" t="s">
        <v>390</v>
      </c>
      <c r="L7" s="1"/>
    </row>
    <row r="8" spans="1:12" ht="15.75" customHeight="1">
      <c r="A8" s="1" t="s">
        <v>303</v>
      </c>
      <c r="B8" s="1">
        <v>2021</v>
      </c>
      <c r="C8" s="1" t="str">
        <f t="shared" si="0"/>
        <v>Derwood Chase_2021_Advisory Council</v>
      </c>
      <c r="D8" s="1" t="s">
        <v>72</v>
      </c>
      <c r="E8" s="1"/>
      <c r="F8" s="1" t="s">
        <v>391</v>
      </c>
      <c r="G8" s="1" t="s">
        <v>62</v>
      </c>
      <c r="H8" s="1" t="s">
        <v>392</v>
      </c>
      <c r="I8" s="1"/>
      <c r="J8" s="1"/>
      <c r="K8" s="1" t="s">
        <v>393</v>
      </c>
      <c r="L8" s="1"/>
    </row>
    <row r="9" spans="1:12" ht="15.75" customHeight="1">
      <c r="A9" s="1" t="s">
        <v>303</v>
      </c>
      <c r="B9" s="1">
        <v>2021</v>
      </c>
      <c r="C9" s="1" t="str">
        <f t="shared" si="0"/>
        <v>George Pearson_2021_Advisory Council</v>
      </c>
      <c r="D9" s="1" t="s">
        <v>13</v>
      </c>
      <c r="E9" s="1" t="s">
        <v>394</v>
      </c>
      <c r="F9" s="1" t="s">
        <v>394</v>
      </c>
      <c r="G9" s="1" t="s">
        <v>62</v>
      </c>
      <c r="H9" s="1" t="s">
        <v>395</v>
      </c>
      <c r="I9" s="1"/>
      <c r="J9" s="1"/>
      <c r="K9" s="1" t="s">
        <v>396</v>
      </c>
      <c r="L9" s="1"/>
    </row>
    <row r="10" spans="1:12" ht="15.75" customHeight="1">
      <c r="A10" s="1" t="s">
        <v>303</v>
      </c>
      <c r="B10" s="1">
        <v>2021</v>
      </c>
      <c r="C10" s="1" t="str">
        <f t="shared" si="0"/>
        <v>Hilda Ochoa-Brillembourg_2021_Advisory Council</v>
      </c>
      <c r="D10" s="1" t="s">
        <v>74</v>
      </c>
      <c r="E10" s="1"/>
      <c r="F10" s="1" t="s">
        <v>397</v>
      </c>
      <c r="G10" s="1" t="s">
        <v>62</v>
      </c>
      <c r="H10" s="1" t="s">
        <v>398</v>
      </c>
      <c r="I10" s="1"/>
      <c r="J10" s="1"/>
      <c r="K10" s="1" t="s">
        <v>399</v>
      </c>
      <c r="L10" s="1"/>
    </row>
    <row r="11" spans="1:12" ht="15.75" customHeight="1">
      <c r="A11" s="1" t="s">
        <v>303</v>
      </c>
      <c r="B11" s="1">
        <v>2021</v>
      </c>
      <c r="C11" s="1" t="str">
        <f t="shared" si="0"/>
        <v>Jay LaPeyre_2021_Advisory Council</v>
      </c>
      <c r="D11" s="1" t="s">
        <v>75</v>
      </c>
      <c r="E11" s="1"/>
      <c r="F11" s="1" t="s">
        <v>400</v>
      </c>
      <c r="G11" s="1" t="s">
        <v>62</v>
      </c>
      <c r="H11" s="1" t="s">
        <v>401</v>
      </c>
      <c r="I11" s="1"/>
      <c r="J11" s="1"/>
      <c r="K11" s="1" t="s">
        <v>402</v>
      </c>
      <c r="L11" s="1"/>
    </row>
    <row r="12" spans="1:12" ht="15.75" customHeight="1">
      <c r="A12" s="1" t="s">
        <v>303</v>
      </c>
      <c r="B12" s="1">
        <v>2021</v>
      </c>
      <c r="C12" s="1" t="str">
        <f t="shared" si="0"/>
        <v>John Cerasuolo_2021_Advisory Council</v>
      </c>
      <c r="D12" s="1" t="s">
        <v>79</v>
      </c>
      <c r="E12" s="1"/>
      <c r="F12" s="1" t="s">
        <v>403</v>
      </c>
      <c r="G12" s="1" t="s">
        <v>62</v>
      </c>
      <c r="H12" s="1" t="s">
        <v>404</v>
      </c>
      <c r="I12" s="1"/>
      <c r="J12" s="1"/>
      <c r="K12" s="1" t="s">
        <v>405</v>
      </c>
      <c r="L12" s="1"/>
    </row>
    <row r="13" spans="1:12" ht="15.75" customHeight="1">
      <c r="A13" s="1" t="s">
        <v>303</v>
      </c>
      <c r="B13" s="1">
        <v>2021</v>
      </c>
      <c r="C13" s="1" t="str">
        <f t="shared" si="0"/>
        <v>John Kayser_2021_Advisory Council</v>
      </c>
      <c r="D13" s="1" t="s">
        <v>81</v>
      </c>
      <c r="E13" s="1" t="s">
        <v>406</v>
      </c>
      <c r="F13" s="1" t="s">
        <v>406</v>
      </c>
      <c r="G13" s="1" t="s">
        <v>62</v>
      </c>
      <c r="H13" s="1" t="s">
        <v>404</v>
      </c>
      <c r="I13" s="1"/>
      <c r="J13" s="1"/>
      <c r="K13" s="1" t="s">
        <v>407</v>
      </c>
      <c r="L13" s="1"/>
    </row>
    <row r="14" spans="1:12" ht="15.75" customHeight="1">
      <c r="A14" s="1" t="s">
        <v>303</v>
      </c>
      <c r="B14" s="1">
        <v>2021</v>
      </c>
      <c r="C14" s="1" t="str">
        <f t="shared" si="0"/>
        <v>John Kunze_2021_Advisory Council</v>
      </c>
      <c r="D14" s="1" t="s">
        <v>82</v>
      </c>
      <c r="E14" s="1" t="s">
        <v>408</v>
      </c>
      <c r="F14" s="1" t="s">
        <v>408</v>
      </c>
      <c r="G14" s="1" t="s">
        <v>62</v>
      </c>
      <c r="H14" s="1" t="s">
        <v>404</v>
      </c>
      <c r="I14" s="1"/>
      <c r="J14" s="1"/>
      <c r="K14" s="1" t="s">
        <v>409</v>
      </c>
      <c r="L14" s="1"/>
    </row>
    <row r="15" spans="1:12" ht="15.75" customHeight="1">
      <c r="A15" s="1" t="s">
        <v>303</v>
      </c>
      <c r="B15" s="1">
        <v>2021</v>
      </c>
      <c r="C15" s="1" t="str">
        <f t="shared" si="0"/>
        <v>John S Lillard_2021_Advisory Council</v>
      </c>
      <c r="D15" s="1" t="s">
        <v>83</v>
      </c>
      <c r="E15" s="1" t="s">
        <v>410</v>
      </c>
      <c r="F15" s="1" t="s">
        <v>410</v>
      </c>
      <c r="G15" s="1" t="s">
        <v>62</v>
      </c>
      <c r="H15" s="1" t="s">
        <v>404</v>
      </c>
      <c r="I15" s="1" t="s">
        <v>411</v>
      </c>
      <c r="J15" s="1"/>
      <c r="K15" s="1" t="s">
        <v>412</v>
      </c>
      <c r="L15" s="1"/>
    </row>
    <row r="16" spans="1:12" ht="15.75" customHeight="1">
      <c r="A16" s="1" t="s">
        <v>303</v>
      </c>
      <c r="B16" s="1">
        <v>2021</v>
      </c>
      <c r="C16" s="1" t="str">
        <f t="shared" si="0"/>
        <v>Lauren Templeton_2021_Advisory Council</v>
      </c>
      <c r="D16" s="1" t="s">
        <v>85</v>
      </c>
      <c r="E16" s="1" t="s">
        <v>413</v>
      </c>
      <c r="F16" s="1" t="s">
        <v>413</v>
      </c>
      <c r="G16" s="1" t="s">
        <v>62</v>
      </c>
      <c r="H16" s="1" t="s">
        <v>414</v>
      </c>
      <c r="I16" s="1"/>
      <c r="J16" s="1"/>
      <c r="K16" s="1" t="s">
        <v>415</v>
      </c>
      <c r="L16" s="1"/>
    </row>
    <row r="17" spans="1:12" ht="15.75" customHeight="1">
      <c r="A17" s="1" t="s">
        <v>303</v>
      </c>
      <c r="B17" s="1">
        <v>2021</v>
      </c>
      <c r="C17" s="1" t="str">
        <f t="shared" si="0"/>
        <v>Leo Kayser III_2021_Advisory Council</v>
      </c>
      <c r="D17" s="1" t="s">
        <v>86</v>
      </c>
      <c r="E17" s="1" t="s">
        <v>416</v>
      </c>
      <c r="F17" s="1" t="s">
        <v>416</v>
      </c>
      <c r="G17" s="1" t="s">
        <v>62</v>
      </c>
      <c r="H17" s="1" t="s">
        <v>417</v>
      </c>
      <c r="I17" s="1"/>
      <c r="J17" s="1"/>
      <c r="K17" s="1" t="s">
        <v>407</v>
      </c>
      <c r="L17" s="1" t="s">
        <v>418</v>
      </c>
    </row>
    <row r="18" spans="1:12" ht="15.75" customHeight="1">
      <c r="A18" s="1" t="s">
        <v>303</v>
      </c>
      <c r="B18" s="1">
        <v>2021</v>
      </c>
      <c r="C18" s="1" t="str">
        <f t="shared" si="0"/>
        <v>Luis Miranda_2021_Advisory Council</v>
      </c>
      <c r="D18" s="1" t="s">
        <v>87</v>
      </c>
      <c r="E18" s="1" t="s">
        <v>419</v>
      </c>
      <c r="F18" s="1" t="s">
        <v>419</v>
      </c>
      <c r="G18" s="1" t="s">
        <v>62</v>
      </c>
      <c r="H18" s="1" t="s">
        <v>420</v>
      </c>
      <c r="I18" s="1"/>
      <c r="J18" s="1"/>
      <c r="K18" s="1" t="s">
        <v>421</v>
      </c>
      <c r="L18" s="1"/>
    </row>
    <row r="19" spans="1:12" ht="15.75" customHeight="1">
      <c r="A19" s="1" t="s">
        <v>303</v>
      </c>
      <c r="B19" s="1">
        <v>2021</v>
      </c>
      <c r="C19" s="1" t="str">
        <f t="shared" si="0"/>
        <v>Maralene Martin_2021_Advisory Council</v>
      </c>
      <c r="D19" s="1" t="s">
        <v>89</v>
      </c>
      <c r="E19" s="1" t="s">
        <v>422</v>
      </c>
      <c r="F19" s="1" t="s">
        <v>422</v>
      </c>
      <c r="G19" s="1" t="s">
        <v>62</v>
      </c>
      <c r="H19" s="1" t="s">
        <v>423</v>
      </c>
      <c r="I19" s="1"/>
      <c r="J19" s="1"/>
      <c r="K19" s="1" t="s">
        <v>424</v>
      </c>
      <c r="L19" s="1"/>
    </row>
    <row r="20" spans="1:12" ht="15.75" customHeight="1">
      <c r="A20" s="1" t="s">
        <v>303</v>
      </c>
      <c r="B20" s="1">
        <v>2021</v>
      </c>
      <c r="C20" s="1" t="str">
        <f t="shared" si="0"/>
        <v>Mariela Vicini_2021_Advisory Council</v>
      </c>
      <c r="D20" s="1" t="s">
        <v>90</v>
      </c>
      <c r="E20" s="1" t="s">
        <v>425</v>
      </c>
      <c r="F20" s="1" t="s">
        <v>425</v>
      </c>
      <c r="G20" s="1" t="s">
        <v>62</v>
      </c>
      <c r="H20" s="1" t="s">
        <v>426</v>
      </c>
      <c r="I20" s="1"/>
      <c r="J20" s="1"/>
      <c r="K20" s="1" t="s">
        <v>427</v>
      </c>
      <c r="L20" s="1"/>
    </row>
    <row r="21" spans="1:12" ht="15.75" customHeight="1">
      <c r="A21" s="1" t="s">
        <v>303</v>
      </c>
      <c r="B21" s="1">
        <v>2021</v>
      </c>
      <c r="C21" s="1" t="str">
        <f t="shared" si="0"/>
        <v>Nicolas Ibanez_2021_Advisory Council</v>
      </c>
      <c r="D21" s="1" t="s">
        <v>92</v>
      </c>
      <c r="E21" s="1"/>
      <c r="F21" s="1" t="s">
        <v>428</v>
      </c>
      <c r="G21" s="1" t="s">
        <v>62</v>
      </c>
      <c r="H21" s="1" t="s">
        <v>429</v>
      </c>
      <c r="I21" s="1"/>
      <c r="J21" s="1"/>
      <c r="K21" s="1" t="s">
        <v>430</v>
      </c>
      <c r="L21" s="1"/>
    </row>
    <row r="22" spans="1:12" ht="15.75" customHeight="1">
      <c r="A22" s="1" t="s">
        <v>303</v>
      </c>
      <c r="B22" s="1">
        <v>2021</v>
      </c>
      <c r="C22" s="1" t="str">
        <f t="shared" si="0"/>
        <v>Rajesh Jain_2021_Advisory Council</v>
      </c>
      <c r="D22" s="1" t="s">
        <v>96</v>
      </c>
      <c r="E22" s="1" t="s">
        <v>431</v>
      </c>
      <c r="F22" s="1" t="s">
        <v>431</v>
      </c>
      <c r="G22" s="1" t="s">
        <v>62</v>
      </c>
      <c r="H22" s="1" t="s">
        <v>432</v>
      </c>
      <c r="I22" s="1"/>
      <c r="J22" s="1"/>
      <c r="K22" s="1" t="s">
        <v>433</v>
      </c>
      <c r="L22" s="1"/>
    </row>
    <row r="23" spans="1:12" ht="15.75" customHeight="1">
      <c r="A23" s="1" t="s">
        <v>303</v>
      </c>
      <c r="B23" s="1">
        <v>2021</v>
      </c>
      <c r="C23" s="1" t="str">
        <f t="shared" si="0"/>
        <v>Richard Wallace_2021_Advisory Council</v>
      </c>
      <c r="D23" s="1" t="s">
        <v>97</v>
      </c>
      <c r="E23" s="1"/>
      <c r="F23" s="1" t="s">
        <v>434</v>
      </c>
      <c r="G23" s="1" t="s">
        <v>62</v>
      </c>
      <c r="H23" s="1" t="s">
        <v>435</v>
      </c>
      <c r="I23" s="1"/>
      <c r="J23" s="1"/>
      <c r="K23" s="1" t="s">
        <v>436</v>
      </c>
      <c r="L23" s="1"/>
    </row>
    <row r="24" spans="1:12" ht="15.75" customHeight="1">
      <c r="A24" s="2" t="s">
        <v>303</v>
      </c>
      <c r="B24" s="1">
        <v>2021</v>
      </c>
      <c r="C24" s="1" t="str">
        <f t="shared" si="0"/>
        <v>Ron Manners_2021_Advisory Council</v>
      </c>
      <c r="D24" s="1" t="s">
        <v>98</v>
      </c>
      <c r="E24" s="1" t="s">
        <v>437</v>
      </c>
      <c r="F24" s="1" t="s">
        <v>437</v>
      </c>
      <c r="G24" s="1" t="s">
        <v>62</v>
      </c>
      <c r="H24" s="1" t="s">
        <v>438</v>
      </c>
      <c r="I24" s="1"/>
      <c r="J24" s="1"/>
      <c r="K24" s="1" t="s">
        <v>439</v>
      </c>
      <c r="L24" s="1"/>
    </row>
    <row r="25" spans="1:12" ht="15.75" customHeight="1">
      <c r="A25" s="1" t="s">
        <v>303</v>
      </c>
      <c r="B25" s="1">
        <v>2021</v>
      </c>
      <c r="C25" s="1" t="str">
        <f t="shared" si="0"/>
        <v>Shari Williams_2021_Advisory Council</v>
      </c>
      <c r="D25" s="1" t="s">
        <v>101</v>
      </c>
      <c r="E25" s="1" t="s">
        <v>440</v>
      </c>
      <c r="F25" s="1" t="s">
        <v>440</v>
      </c>
      <c r="G25" s="1" t="s">
        <v>62</v>
      </c>
      <c r="H25" s="1" t="s">
        <v>441</v>
      </c>
      <c r="I25" s="1"/>
      <c r="J25" s="1"/>
      <c r="K25" s="1" t="s">
        <v>442</v>
      </c>
      <c r="L25" s="1"/>
    </row>
    <row r="26" spans="1:12" ht="15.75" customHeight="1">
      <c r="A26" s="1" t="s">
        <v>303</v>
      </c>
      <c r="B26" s="1">
        <v>2021</v>
      </c>
      <c r="C26" s="1" t="str">
        <f t="shared" si="0"/>
        <v>Stuart Chase_2021_Advisory Council</v>
      </c>
      <c r="D26" s="1" t="s">
        <v>102</v>
      </c>
      <c r="E26" s="1"/>
      <c r="F26" s="1" t="s">
        <v>443</v>
      </c>
      <c r="G26" s="1" t="s">
        <v>62</v>
      </c>
      <c r="H26" s="1" t="s">
        <v>444</v>
      </c>
      <c r="I26" s="1"/>
      <c r="J26" s="1"/>
      <c r="K26" s="1" t="s">
        <v>393</v>
      </c>
      <c r="L26" s="1"/>
    </row>
    <row r="27" spans="1:12" ht="15.75" customHeight="1">
      <c r="A27" s="1" t="s">
        <v>303</v>
      </c>
      <c r="B27" s="1">
        <v>2021</v>
      </c>
      <c r="C27" s="1" t="str">
        <f t="shared" si="0"/>
        <v>Vann Walke_2021_Advisory Council</v>
      </c>
      <c r="D27" s="1" t="s">
        <v>103</v>
      </c>
      <c r="E27" s="1" t="s">
        <v>445</v>
      </c>
      <c r="F27" s="1" t="s">
        <v>445</v>
      </c>
      <c r="G27" s="1" t="s">
        <v>62</v>
      </c>
      <c r="H27" s="1" t="s">
        <v>446</v>
      </c>
      <c r="I27" s="1"/>
      <c r="J27" s="1"/>
      <c r="K27" s="1" t="s">
        <v>447</v>
      </c>
      <c r="L27" s="1"/>
    </row>
    <row r="28" spans="1:12" ht="15.75" customHeight="1">
      <c r="A28" s="1" t="s">
        <v>303</v>
      </c>
      <c r="B28" s="1">
        <v>2021</v>
      </c>
      <c r="C28" s="1" t="str">
        <f t="shared" si="0"/>
        <v>Warren Lammert III_2021_Advisory Council</v>
      </c>
      <c r="D28" s="1" t="s">
        <v>104</v>
      </c>
      <c r="E28" s="1" t="s">
        <v>448</v>
      </c>
      <c r="F28" s="1" t="s">
        <v>448</v>
      </c>
      <c r="G28" s="1" t="s">
        <v>62</v>
      </c>
      <c r="H28" s="1" t="s">
        <v>449</v>
      </c>
      <c r="I28" s="1"/>
      <c r="J28" s="1"/>
      <c r="K28" s="1" t="s">
        <v>450</v>
      </c>
      <c r="L28" s="1" t="s">
        <v>418</v>
      </c>
    </row>
    <row r="29" spans="1:12" ht="15.75" customHeight="1">
      <c r="A29" s="1" t="s">
        <v>303</v>
      </c>
      <c r="B29" s="1">
        <v>2021</v>
      </c>
      <c r="C29" s="1" t="str">
        <f t="shared" si="0"/>
        <v>Wayne Olson_2021_Advisory Council</v>
      </c>
      <c r="D29" s="1" t="s">
        <v>105</v>
      </c>
      <c r="E29" s="1" t="s">
        <v>451</v>
      </c>
      <c r="F29" s="1" t="s">
        <v>451</v>
      </c>
      <c r="G29" s="1" t="s">
        <v>62</v>
      </c>
      <c r="H29" s="1" t="s">
        <v>452</v>
      </c>
      <c r="I29" s="1"/>
      <c r="J29" s="1"/>
      <c r="K29" s="1" t="s">
        <v>453</v>
      </c>
      <c r="L29" s="1"/>
    </row>
    <row r="30" spans="1:12" ht="15.75" customHeight="1">
      <c r="A30" s="1" t="s">
        <v>304</v>
      </c>
      <c r="B30" s="1">
        <v>2020</v>
      </c>
      <c r="C30" s="1" t="str">
        <f t="shared" si="0"/>
        <v>Arturo Brillembourg_2020_Advisory Council</v>
      </c>
      <c r="D30" s="1" t="s">
        <v>64</v>
      </c>
      <c r="E30" s="1"/>
      <c r="F30" s="1" t="s">
        <v>373</v>
      </c>
      <c r="G30" s="1" t="s">
        <v>62</v>
      </c>
      <c r="H30" s="1" t="s">
        <v>374</v>
      </c>
      <c r="I30" s="1"/>
      <c r="J30" s="1"/>
      <c r="K30" s="1" t="s">
        <v>375</v>
      </c>
      <c r="L30" s="1"/>
    </row>
    <row r="31" spans="1:12" ht="15.75" customHeight="1">
      <c r="A31" s="1" t="s">
        <v>304</v>
      </c>
      <c r="B31" s="1">
        <v>2020</v>
      </c>
      <c r="C31" s="1" t="str">
        <f t="shared" si="0"/>
        <v>Bob Jefferies_2020_Advisory Council</v>
      </c>
      <c r="D31" s="1" t="s">
        <v>66</v>
      </c>
      <c r="E31" s="1" t="s">
        <v>376</v>
      </c>
      <c r="F31" s="1" t="s">
        <v>376</v>
      </c>
      <c r="G31" s="1" t="s">
        <v>62</v>
      </c>
      <c r="H31" s="1" t="s">
        <v>377</v>
      </c>
      <c r="I31" s="1"/>
      <c r="J31" s="1"/>
      <c r="K31" s="1" t="s">
        <v>378</v>
      </c>
      <c r="L31" s="1"/>
    </row>
    <row r="32" spans="1:12" ht="15.75" customHeight="1">
      <c r="A32" s="1" t="s">
        <v>304</v>
      </c>
      <c r="B32" s="1">
        <v>2020</v>
      </c>
      <c r="C32" s="1" t="str">
        <f t="shared" si="0"/>
        <v>Charles Albers_2020_Advisory Council</v>
      </c>
      <c r="D32" s="1" t="s">
        <v>9</v>
      </c>
      <c r="E32" s="1"/>
      <c r="F32" s="1" t="s">
        <v>379</v>
      </c>
      <c r="G32" s="1" t="s">
        <v>62</v>
      </c>
      <c r="H32" s="1" t="s">
        <v>380</v>
      </c>
      <c r="I32" s="1"/>
      <c r="J32" s="1" t="s">
        <v>381</v>
      </c>
      <c r="K32" s="1" t="s">
        <v>382</v>
      </c>
      <c r="L32" s="1"/>
    </row>
    <row r="33" spans="1:12" ht="15.75" customHeight="1">
      <c r="A33" s="1" t="s">
        <v>304</v>
      </c>
      <c r="B33" s="1">
        <v>2020</v>
      </c>
      <c r="C33" s="1" t="str">
        <f t="shared" si="0"/>
        <v>Dale Bottoms_2020_Advisory Council</v>
      </c>
      <c r="D33" s="1" t="s">
        <v>68</v>
      </c>
      <c r="E33" s="1"/>
      <c r="F33" s="1" t="s">
        <v>454</v>
      </c>
      <c r="G33" s="1" t="s">
        <v>62</v>
      </c>
      <c r="H33" s="1" t="s">
        <v>455</v>
      </c>
      <c r="I33" s="1"/>
      <c r="J33" s="1"/>
      <c r="K33" s="1" t="s">
        <v>456</v>
      </c>
      <c r="L33" s="1"/>
    </row>
    <row r="34" spans="1:12" ht="15.75" customHeight="1">
      <c r="A34" s="1" t="s">
        <v>304</v>
      </c>
      <c r="B34" s="1">
        <v>2020</v>
      </c>
      <c r="C34" s="1" t="str">
        <f t="shared" si="0"/>
        <v>Dan Gressel_2020_Advisory Council</v>
      </c>
      <c r="D34" s="1" t="s">
        <v>69</v>
      </c>
      <c r="E34" s="1" t="s">
        <v>383</v>
      </c>
      <c r="F34" s="1" t="s">
        <v>383</v>
      </c>
      <c r="G34" s="1" t="s">
        <v>62</v>
      </c>
      <c r="H34" s="1" t="s">
        <v>384</v>
      </c>
      <c r="I34" s="1"/>
      <c r="J34" s="1"/>
      <c r="K34" s="1" t="s">
        <v>385</v>
      </c>
      <c r="L34" s="1"/>
    </row>
    <row r="35" spans="1:12" ht="15.75" customHeight="1">
      <c r="A35" s="1" t="s">
        <v>304</v>
      </c>
      <c r="B35" s="1">
        <v>2020</v>
      </c>
      <c r="C35" s="1" t="str">
        <f t="shared" si="0"/>
        <v>Dan Peters_2020_Advisory Council</v>
      </c>
      <c r="D35" s="1" t="s">
        <v>70</v>
      </c>
      <c r="E35" s="1" t="s">
        <v>386</v>
      </c>
      <c r="F35" s="1" t="s">
        <v>386</v>
      </c>
      <c r="G35" s="1" t="s">
        <v>62</v>
      </c>
      <c r="H35" s="1" t="s">
        <v>384</v>
      </c>
      <c r="I35" s="1"/>
      <c r="J35" s="1"/>
      <c r="K35" s="1" t="s">
        <v>387</v>
      </c>
      <c r="L35" s="1"/>
    </row>
    <row r="36" spans="1:12" ht="15.75" customHeight="1">
      <c r="A36" s="1" t="s">
        <v>304</v>
      </c>
      <c r="B36" s="1">
        <v>2020</v>
      </c>
      <c r="C36" s="1" t="str">
        <f t="shared" si="0"/>
        <v>Deecy Gray_2020_Advisory Council</v>
      </c>
      <c r="D36" s="1" t="s">
        <v>71</v>
      </c>
      <c r="E36" s="1"/>
      <c r="F36" s="1" t="s">
        <v>388</v>
      </c>
      <c r="G36" s="1" t="s">
        <v>62</v>
      </c>
      <c r="H36" s="1" t="s">
        <v>389</v>
      </c>
      <c r="I36" s="1"/>
      <c r="J36" s="1"/>
      <c r="K36" s="1" t="s">
        <v>390</v>
      </c>
      <c r="L36" s="1"/>
    </row>
    <row r="37" spans="1:12" ht="15.75" customHeight="1">
      <c r="A37" s="1" t="s">
        <v>304</v>
      </c>
      <c r="B37" s="1">
        <v>2020</v>
      </c>
      <c r="C37" s="1" t="str">
        <f t="shared" si="0"/>
        <v>Derwood Chase_2020_Advisory Council</v>
      </c>
      <c r="D37" s="1" t="s">
        <v>72</v>
      </c>
      <c r="E37" s="1"/>
      <c r="F37" s="1" t="s">
        <v>391</v>
      </c>
      <c r="G37" s="1" t="s">
        <v>62</v>
      </c>
      <c r="H37" s="1" t="s">
        <v>392</v>
      </c>
      <c r="I37" s="1"/>
      <c r="J37" s="1"/>
      <c r="K37" s="1" t="s">
        <v>393</v>
      </c>
      <c r="L37" s="1"/>
    </row>
    <row r="38" spans="1:12" ht="15.75" customHeight="1">
      <c r="A38" s="1" t="s">
        <v>304</v>
      </c>
      <c r="B38" s="1">
        <v>2020</v>
      </c>
      <c r="C38" s="1" t="str">
        <f t="shared" si="0"/>
        <v>George Pearson_2020_Advisory Council</v>
      </c>
      <c r="D38" s="1" t="s">
        <v>13</v>
      </c>
      <c r="E38" s="1" t="s">
        <v>394</v>
      </c>
      <c r="F38" s="1" t="s">
        <v>394</v>
      </c>
      <c r="G38" s="1" t="s">
        <v>62</v>
      </c>
      <c r="H38" s="1" t="s">
        <v>395</v>
      </c>
      <c r="I38" s="1"/>
      <c r="J38" s="1"/>
      <c r="K38" s="1" t="s">
        <v>396</v>
      </c>
      <c r="L38" s="1"/>
    </row>
    <row r="39" spans="1:12" ht="15.75" customHeight="1">
      <c r="A39" s="1" t="s">
        <v>304</v>
      </c>
      <c r="B39" s="1">
        <v>2020</v>
      </c>
      <c r="C39" s="1" t="str">
        <f t="shared" si="0"/>
        <v>Hilda Ochoa-Brillembourg_2020_Advisory Council</v>
      </c>
      <c r="D39" s="1" t="s">
        <v>74</v>
      </c>
      <c r="E39" s="1"/>
      <c r="F39" s="1" t="s">
        <v>397</v>
      </c>
      <c r="G39" s="1" t="s">
        <v>62</v>
      </c>
      <c r="H39" s="1" t="s">
        <v>398</v>
      </c>
      <c r="I39" s="1"/>
      <c r="J39" s="1"/>
      <c r="K39" s="1" t="s">
        <v>399</v>
      </c>
      <c r="L39" s="1"/>
    </row>
    <row r="40" spans="1:12" ht="15.75" customHeight="1">
      <c r="A40" s="1" t="s">
        <v>304</v>
      </c>
      <c r="B40" s="1">
        <v>2020</v>
      </c>
      <c r="C40" s="1" t="str">
        <f t="shared" si="0"/>
        <v>Jean-Claude Gruffat_2020_Advisory Council</v>
      </c>
      <c r="D40" s="1" t="s">
        <v>76</v>
      </c>
      <c r="E40" s="1"/>
      <c r="F40" s="1" t="s">
        <v>457</v>
      </c>
      <c r="G40" s="1" t="s">
        <v>62</v>
      </c>
      <c r="H40" s="1" t="s">
        <v>458</v>
      </c>
      <c r="I40" s="1"/>
      <c r="J40" s="1"/>
      <c r="K40" s="1" t="s">
        <v>459</v>
      </c>
      <c r="L40" s="1"/>
    </row>
    <row r="41" spans="1:12" ht="15.75" customHeight="1">
      <c r="A41" s="1" t="s">
        <v>304</v>
      </c>
      <c r="B41" s="1">
        <v>2020</v>
      </c>
      <c r="C41" s="1" t="str">
        <f t="shared" si="0"/>
        <v>John Cerasuolo_2020_Advisory Council</v>
      </c>
      <c r="D41" s="1" t="s">
        <v>79</v>
      </c>
      <c r="E41" s="1"/>
      <c r="F41" s="1" t="s">
        <v>460</v>
      </c>
      <c r="G41" s="1" t="s">
        <v>62</v>
      </c>
      <c r="H41" s="1" t="s">
        <v>404</v>
      </c>
      <c r="I41" s="1"/>
      <c r="J41" s="1"/>
      <c r="K41" s="1" t="s">
        <v>405</v>
      </c>
      <c r="L41" s="1"/>
    </row>
    <row r="42" spans="1:12" ht="15.75" customHeight="1">
      <c r="A42" s="1" t="s">
        <v>304</v>
      </c>
      <c r="B42" s="1">
        <v>2020</v>
      </c>
      <c r="C42" s="1" t="str">
        <f t="shared" si="0"/>
        <v>John Kayser_2020_Advisory Council</v>
      </c>
      <c r="D42" s="1" t="s">
        <v>81</v>
      </c>
      <c r="E42" s="1" t="s">
        <v>406</v>
      </c>
      <c r="F42" s="1" t="s">
        <v>406</v>
      </c>
      <c r="G42" s="1" t="s">
        <v>62</v>
      </c>
      <c r="H42" s="1" t="s">
        <v>404</v>
      </c>
      <c r="I42" s="1"/>
      <c r="J42" s="1"/>
      <c r="K42" s="1" t="s">
        <v>407</v>
      </c>
      <c r="L42" s="1"/>
    </row>
    <row r="43" spans="1:12" ht="15.75" customHeight="1">
      <c r="A43" s="1" t="s">
        <v>304</v>
      </c>
      <c r="B43" s="1">
        <v>2020</v>
      </c>
      <c r="C43" s="1" t="str">
        <f t="shared" si="0"/>
        <v>John Kunze_2020_Advisory Council</v>
      </c>
      <c r="D43" s="1" t="s">
        <v>82</v>
      </c>
      <c r="E43" s="1" t="s">
        <v>408</v>
      </c>
      <c r="F43" s="1" t="s">
        <v>408</v>
      </c>
      <c r="G43" s="1" t="s">
        <v>62</v>
      </c>
      <c r="H43" s="1" t="s">
        <v>404</v>
      </c>
      <c r="I43" s="1"/>
      <c r="J43" s="1"/>
      <c r="K43" s="1" t="s">
        <v>409</v>
      </c>
      <c r="L43" s="1"/>
    </row>
    <row r="44" spans="1:12" ht="15.75" customHeight="1">
      <c r="A44" s="1" t="s">
        <v>304</v>
      </c>
      <c r="B44" s="1">
        <v>2020</v>
      </c>
      <c r="C44" s="1" t="str">
        <f t="shared" si="0"/>
        <v>John S Lillard_2020_Advisory Council</v>
      </c>
      <c r="D44" s="1" t="s">
        <v>83</v>
      </c>
      <c r="E44" s="1" t="s">
        <v>410</v>
      </c>
      <c r="F44" s="1" t="s">
        <v>410</v>
      </c>
      <c r="G44" s="1" t="s">
        <v>62</v>
      </c>
      <c r="H44" s="1" t="s">
        <v>404</v>
      </c>
      <c r="I44" s="1" t="s">
        <v>411</v>
      </c>
      <c r="J44" s="1"/>
      <c r="K44" s="1" t="s">
        <v>412</v>
      </c>
      <c r="L44" s="1"/>
    </row>
    <row r="45" spans="1:12" ht="15.75" customHeight="1">
      <c r="A45" s="1" t="s">
        <v>304</v>
      </c>
      <c r="B45" s="1">
        <v>2020</v>
      </c>
      <c r="C45" s="1" t="str">
        <f t="shared" si="0"/>
        <v>Lauren Templeton_2020_Advisory Council</v>
      </c>
      <c r="D45" s="1" t="s">
        <v>85</v>
      </c>
      <c r="E45" s="1" t="s">
        <v>413</v>
      </c>
      <c r="F45" s="1" t="s">
        <v>413</v>
      </c>
      <c r="G45" s="1" t="s">
        <v>62</v>
      </c>
      <c r="H45" s="1" t="s">
        <v>414</v>
      </c>
      <c r="I45" s="1"/>
      <c r="J45" s="1"/>
      <c r="K45" s="1" t="s">
        <v>415</v>
      </c>
      <c r="L45" s="1"/>
    </row>
    <row r="46" spans="1:12" ht="15.75" customHeight="1">
      <c r="A46" s="1" t="s">
        <v>304</v>
      </c>
      <c r="B46" s="1">
        <v>2020</v>
      </c>
      <c r="C46" s="1" t="str">
        <f t="shared" si="0"/>
        <v>Leo Kayser III_2020_Advisory Council</v>
      </c>
      <c r="D46" s="1" t="s">
        <v>86</v>
      </c>
      <c r="E46" s="1" t="s">
        <v>416</v>
      </c>
      <c r="F46" s="1" t="s">
        <v>416</v>
      </c>
      <c r="G46" s="1" t="s">
        <v>62</v>
      </c>
      <c r="H46" s="1" t="s">
        <v>417</v>
      </c>
      <c r="I46" s="1"/>
      <c r="J46" s="1"/>
      <c r="K46" s="1" t="s">
        <v>407</v>
      </c>
      <c r="L46" s="1" t="s">
        <v>418</v>
      </c>
    </row>
    <row r="47" spans="1:12" ht="15.75" customHeight="1">
      <c r="A47" s="1" t="s">
        <v>304</v>
      </c>
      <c r="B47" s="1">
        <v>2020</v>
      </c>
      <c r="C47" s="1" t="str">
        <f t="shared" si="0"/>
        <v>Luis Miranda_2020_Advisory Council</v>
      </c>
      <c r="D47" s="1" t="s">
        <v>87</v>
      </c>
      <c r="E47" s="1" t="s">
        <v>419</v>
      </c>
      <c r="F47" s="1" t="s">
        <v>419</v>
      </c>
      <c r="G47" s="1" t="s">
        <v>62</v>
      </c>
      <c r="H47" s="1" t="s">
        <v>420</v>
      </c>
      <c r="I47" s="1"/>
      <c r="J47" s="1"/>
      <c r="K47" s="1" t="s">
        <v>421</v>
      </c>
      <c r="L47" s="1"/>
    </row>
    <row r="48" spans="1:12" ht="15.75" customHeight="1">
      <c r="A48" s="1" t="s">
        <v>304</v>
      </c>
      <c r="B48" s="1">
        <v>2020</v>
      </c>
      <c r="C48" s="1" t="str">
        <f t="shared" si="0"/>
        <v>Maralene Martin_2020_Advisory Council</v>
      </c>
      <c r="D48" s="1" t="s">
        <v>89</v>
      </c>
      <c r="E48" s="1" t="s">
        <v>422</v>
      </c>
      <c r="F48" s="1" t="s">
        <v>422</v>
      </c>
      <c r="G48" s="1" t="s">
        <v>62</v>
      </c>
      <c r="H48" s="1" t="s">
        <v>423</v>
      </c>
      <c r="I48" s="1"/>
      <c r="J48" s="1"/>
      <c r="K48" s="1" t="s">
        <v>424</v>
      </c>
      <c r="L48" s="1"/>
    </row>
    <row r="49" spans="1:12" ht="15.75" customHeight="1">
      <c r="A49" s="1" t="s">
        <v>304</v>
      </c>
      <c r="B49" s="1">
        <v>2020</v>
      </c>
      <c r="C49" s="1" t="str">
        <f t="shared" si="0"/>
        <v>Mariela Vicini_2020_Advisory Council</v>
      </c>
      <c r="D49" s="1" t="s">
        <v>90</v>
      </c>
      <c r="E49" s="1" t="s">
        <v>425</v>
      </c>
      <c r="F49" s="1" t="s">
        <v>425</v>
      </c>
      <c r="G49" s="1" t="s">
        <v>62</v>
      </c>
      <c r="H49" s="1" t="s">
        <v>426</v>
      </c>
      <c r="I49" s="1"/>
      <c r="J49" s="1"/>
      <c r="K49" s="1" t="s">
        <v>427</v>
      </c>
      <c r="L49" s="1"/>
    </row>
    <row r="50" spans="1:12" ht="15.75" customHeight="1">
      <c r="A50" s="1" t="s">
        <v>304</v>
      </c>
      <c r="B50" s="1">
        <v>2020</v>
      </c>
      <c r="C50" s="1" t="str">
        <f t="shared" si="0"/>
        <v>Nicolas Ibanez_2020_Advisory Council</v>
      </c>
      <c r="D50" s="1" t="s">
        <v>92</v>
      </c>
      <c r="E50" s="1"/>
      <c r="F50" s="1" t="s">
        <v>428</v>
      </c>
      <c r="G50" s="1" t="s">
        <v>62</v>
      </c>
      <c r="H50" s="1" t="s">
        <v>429</v>
      </c>
      <c r="I50" s="1"/>
      <c r="J50" s="1"/>
      <c r="K50" s="1" t="s">
        <v>430</v>
      </c>
      <c r="L50" s="1"/>
    </row>
    <row r="51" spans="1:12" ht="15.75" customHeight="1">
      <c r="A51" s="1" t="s">
        <v>304</v>
      </c>
      <c r="B51" s="1">
        <v>2020</v>
      </c>
      <c r="C51" s="1" t="str">
        <f t="shared" si="0"/>
        <v>Rajesh Jain_2020_Advisory Council</v>
      </c>
      <c r="D51" s="1" t="s">
        <v>96</v>
      </c>
      <c r="E51" s="1" t="s">
        <v>431</v>
      </c>
      <c r="F51" s="1" t="s">
        <v>431</v>
      </c>
      <c r="G51" s="1" t="s">
        <v>62</v>
      </c>
      <c r="H51" s="1" t="s">
        <v>432</v>
      </c>
      <c r="I51" s="1"/>
      <c r="J51" s="1"/>
      <c r="K51" s="1" t="s">
        <v>433</v>
      </c>
      <c r="L51" s="1"/>
    </row>
    <row r="52" spans="1:12" ht="15.75" customHeight="1">
      <c r="A52" s="1" t="s">
        <v>304</v>
      </c>
      <c r="B52" s="1">
        <v>2020</v>
      </c>
      <c r="C52" s="1" t="str">
        <f t="shared" si="0"/>
        <v>Richard Wallace_2020_Advisory Council</v>
      </c>
      <c r="D52" s="1" t="s">
        <v>97</v>
      </c>
      <c r="E52" s="1"/>
      <c r="F52" s="1" t="s">
        <v>434</v>
      </c>
      <c r="G52" s="1" t="s">
        <v>62</v>
      </c>
      <c r="H52" s="1" t="s">
        <v>435</v>
      </c>
      <c r="I52" s="1"/>
      <c r="J52" s="1"/>
      <c r="K52" s="1" t="s">
        <v>436</v>
      </c>
      <c r="L52" s="1"/>
    </row>
    <row r="53" spans="1:12" ht="15.75" customHeight="1">
      <c r="A53" s="1" t="s">
        <v>304</v>
      </c>
      <c r="B53" s="1">
        <v>2020</v>
      </c>
      <c r="C53" s="1" t="str">
        <f t="shared" si="0"/>
        <v>Ron Manners_2020_Advisory Council</v>
      </c>
      <c r="D53" s="1" t="s">
        <v>98</v>
      </c>
      <c r="E53" s="1" t="s">
        <v>437</v>
      </c>
      <c r="F53" s="1" t="s">
        <v>437</v>
      </c>
      <c r="G53" s="1" t="s">
        <v>62</v>
      </c>
      <c r="H53" s="1" t="s">
        <v>438</v>
      </c>
      <c r="I53" s="1"/>
      <c r="J53" s="1"/>
      <c r="K53" s="1" t="s">
        <v>439</v>
      </c>
      <c r="L53" s="1"/>
    </row>
    <row r="54" spans="1:12" ht="15.75" customHeight="1">
      <c r="A54" s="1" t="s">
        <v>304</v>
      </c>
      <c r="B54" s="1">
        <v>2020</v>
      </c>
      <c r="C54" s="1" t="str">
        <f t="shared" si="0"/>
        <v>Shari Williams_2020_Advisory Council</v>
      </c>
      <c r="D54" s="1" t="s">
        <v>101</v>
      </c>
      <c r="E54" s="1" t="s">
        <v>440</v>
      </c>
      <c r="F54" s="1" t="s">
        <v>440</v>
      </c>
      <c r="G54" s="1" t="s">
        <v>62</v>
      </c>
      <c r="H54" s="1" t="s">
        <v>441</v>
      </c>
      <c r="I54" s="1"/>
      <c r="J54" s="1"/>
      <c r="K54" s="1" t="s">
        <v>442</v>
      </c>
      <c r="L54" s="1"/>
    </row>
    <row r="55" spans="1:12" ht="15.75" customHeight="1">
      <c r="A55" s="1" t="s">
        <v>304</v>
      </c>
      <c r="B55" s="1">
        <v>2020</v>
      </c>
      <c r="C55" s="1" t="str">
        <f t="shared" si="0"/>
        <v>Stuart Chase_2020_Advisory Council</v>
      </c>
      <c r="D55" s="1" t="s">
        <v>102</v>
      </c>
      <c r="E55" s="1"/>
      <c r="F55" s="1" t="s">
        <v>443</v>
      </c>
      <c r="G55" s="1" t="s">
        <v>62</v>
      </c>
      <c r="H55" s="1" t="s">
        <v>444</v>
      </c>
      <c r="I55" s="1"/>
      <c r="J55" s="1"/>
      <c r="K55" s="1" t="s">
        <v>393</v>
      </c>
      <c r="L55" s="1"/>
    </row>
    <row r="56" spans="1:12" ht="15.75" customHeight="1">
      <c r="A56" s="1" t="s">
        <v>304</v>
      </c>
      <c r="B56" s="1">
        <v>2020</v>
      </c>
      <c r="C56" s="1" t="str">
        <f t="shared" si="0"/>
        <v>Vann Walke_2020_Advisory Council</v>
      </c>
      <c r="D56" s="1" t="s">
        <v>103</v>
      </c>
      <c r="E56" s="1" t="s">
        <v>445</v>
      </c>
      <c r="F56" s="1" t="s">
        <v>445</v>
      </c>
      <c r="G56" s="1" t="s">
        <v>62</v>
      </c>
      <c r="H56" s="1" t="s">
        <v>446</v>
      </c>
      <c r="I56" s="1"/>
      <c r="J56" s="1"/>
      <c r="K56" s="1" t="s">
        <v>447</v>
      </c>
      <c r="L56" s="1"/>
    </row>
    <row r="57" spans="1:12" ht="15.75" customHeight="1">
      <c r="A57" s="1" t="s">
        <v>304</v>
      </c>
      <c r="B57" s="1">
        <v>2020</v>
      </c>
      <c r="C57" s="1" t="str">
        <f t="shared" si="0"/>
        <v>Warren Lammert III_2020_Advisory Council</v>
      </c>
      <c r="D57" s="1" t="s">
        <v>104</v>
      </c>
      <c r="E57" s="1" t="s">
        <v>448</v>
      </c>
      <c r="F57" s="1" t="s">
        <v>448</v>
      </c>
      <c r="G57" s="1" t="s">
        <v>62</v>
      </c>
      <c r="H57" s="1" t="s">
        <v>449</v>
      </c>
      <c r="I57" s="1"/>
      <c r="J57" s="1"/>
      <c r="K57" s="1" t="s">
        <v>450</v>
      </c>
      <c r="L57" s="1" t="s">
        <v>418</v>
      </c>
    </row>
    <row r="58" spans="1:12" ht="15.75" customHeight="1">
      <c r="A58" s="1" t="s">
        <v>304</v>
      </c>
      <c r="B58" s="1">
        <v>2020</v>
      </c>
      <c r="C58" s="1" t="str">
        <f t="shared" si="0"/>
        <v>Wayne Olson_2020_Advisory Council</v>
      </c>
      <c r="D58" s="1" t="s">
        <v>105</v>
      </c>
      <c r="E58" s="1" t="s">
        <v>451</v>
      </c>
      <c r="F58" s="1" t="s">
        <v>451</v>
      </c>
      <c r="G58" s="1" t="s">
        <v>62</v>
      </c>
      <c r="H58" s="1" t="s">
        <v>452</v>
      </c>
      <c r="I58" s="1"/>
      <c r="J58" s="1"/>
      <c r="K58" s="1" t="s">
        <v>453</v>
      </c>
      <c r="L58" s="1"/>
    </row>
    <row r="59" spans="1:12" ht="15.75" customHeight="1">
      <c r="A59" s="1" t="s">
        <v>305</v>
      </c>
      <c r="B59" s="1">
        <v>2019</v>
      </c>
      <c r="C59" s="1" t="str">
        <f t="shared" si="0"/>
        <v>Arturo Brillembourg_2019_Advisory Council</v>
      </c>
      <c r="D59" s="1" t="s">
        <v>64</v>
      </c>
      <c r="E59" s="1"/>
      <c r="F59" s="1" t="s">
        <v>373</v>
      </c>
      <c r="G59" s="1" t="s">
        <v>62</v>
      </c>
      <c r="H59" s="1" t="s">
        <v>374</v>
      </c>
      <c r="I59" s="1"/>
      <c r="J59" s="1"/>
      <c r="K59" s="1" t="s">
        <v>375</v>
      </c>
      <c r="L59" s="1"/>
    </row>
    <row r="60" spans="1:12" ht="15.75" customHeight="1">
      <c r="A60" s="1" t="s">
        <v>305</v>
      </c>
      <c r="B60" s="1">
        <v>2019</v>
      </c>
      <c r="C60" s="1" t="str">
        <f t="shared" si="0"/>
        <v>Bob Jefferies_2019_Advisory Council</v>
      </c>
      <c r="D60" s="1" t="s">
        <v>66</v>
      </c>
      <c r="E60" s="1" t="s">
        <v>376</v>
      </c>
      <c r="F60" s="1" t="s">
        <v>376</v>
      </c>
      <c r="G60" s="1" t="s">
        <v>62</v>
      </c>
      <c r="H60" s="1" t="s">
        <v>377</v>
      </c>
      <c r="I60" s="1"/>
      <c r="J60" s="1"/>
      <c r="K60" s="1" t="s">
        <v>378</v>
      </c>
      <c r="L60" s="1"/>
    </row>
    <row r="61" spans="1:12" ht="15.75" customHeight="1">
      <c r="A61" s="1" t="s">
        <v>305</v>
      </c>
      <c r="B61" s="1">
        <v>2019</v>
      </c>
      <c r="C61" s="1" t="str">
        <f t="shared" si="0"/>
        <v>Charles Albers_2019_Advisory Council</v>
      </c>
      <c r="D61" s="1" t="s">
        <v>9</v>
      </c>
      <c r="E61" s="1"/>
      <c r="F61" s="1" t="s">
        <v>379</v>
      </c>
      <c r="G61" s="1" t="s">
        <v>62</v>
      </c>
      <c r="H61" s="1" t="s">
        <v>380</v>
      </c>
      <c r="I61" s="1"/>
      <c r="J61" s="1" t="s">
        <v>381</v>
      </c>
      <c r="K61" s="1" t="s">
        <v>382</v>
      </c>
      <c r="L61" s="1"/>
    </row>
    <row r="62" spans="1:12" ht="15.75" customHeight="1">
      <c r="A62" s="1" t="s">
        <v>305</v>
      </c>
      <c r="B62" s="1">
        <v>2019</v>
      </c>
      <c r="C62" s="1" t="str">
        <f t="shared" si="0"/>
        <v>Dale Bottoms_2019_Advisory Council</v>
      </c>
      <c r="D62" s="1" t="s">
        <v>68</v>
      </c>
      <c r="E62" s="1"/>
      <c r="F62" s="1" t="s">
        <v>454</v>
      </c>
      <c r="G62" s="1" t="s">
        <v>62</v>
      </c>
      <c r="H62" s="1" t="s">
        <v>455</v>
      </c>
      <c r="I62" s="1"/>
      <c r="J62" s="1"/>
      <c r="K62" s="1" t="s">
        <v>456</v>
      </c>
      <c r="L62" s="1"/>
    </row>
    <row r="63" spans="1:12" ht="15.75" customHeight="1">
      <c r="A63" s="1" t="s">
        <v>305</v>
      </c>
      <c r="B63" s="1">
        <v>2019</v>
      </c>
      <c r="C63" s="1" t="str">
        <f t="shared" si="0"/>
        <v>Dan Gressel_2019_Advisory Council</v>
      </c>
      <c r="D63" s="1" t="s">
        <v>69</v>
      </c>
      <c r="E63" s="1" t="s">
        <v>383</v>
      </c>
      <c r="F63" s="1" t="s">
        <v>383</v>
      </c>
      <c r="G63" s="1" t="s">
        <v>62</v>
      </c>
      <c r="H63" s="1" t="s">
        <v>384</v>
      </c>
      <c r="I63" s="1"/>
      <c r="J63" s="1"/>
      <c r="K63" s="1" t="s">
        <v>385</v>
      </c>
      <c r="L63" s="1"/>
    </row>
    <row r="64" spans="1:12" ht="15.75" customHeight="1">
      <c r="A64" s="1" t="s">
        <v>305</v>
      </c>
      <c r="B64" s="1">
        <v>2019</v>
      </c>
      <c r="C64" s="1" t="str">
        <f t="shared" si="0"/>
        <v>Dan Peters_2019_Advisory Council</v>
      </c>
      <c r="D64" s="1" t="s">
        <v>70</v>
      </c>
      <c r="E64" s="1" t="s">
        <v>386</v>
      </c>
      <c r="F64" s="1" t="s">
        <v>386</v>
      </c>
      <c r="G64" s="1" t="s">
        <v>62</v>
      </c>
      <c r="H64" s="1" t="s">
        <v>384</v>
      </c>
      <c r="I64" s="1"/>
      <c r="J64" s="1"/>
      <c r="K64" s="1" t="s">
        <v>387</v>
      </c>
      <c r="L64" s="1"/>
    </row>
    <row r="65" spans="1:12" ht="15.75" customHeight="1">
      <c r="A65" s="1" t="s">
        <v>305</v>
      </c>
      <c r="B65" s="1">
        <v>2019</v>
      </c>
      <c r="C65" s="1" t="str">
        <f t="shared" si="0"/>
        <v>Deecy Gray_2019_Advisory Council</v>
      </c>
      <c r="D65" s="1" t="s">
        <v>71</v>
      </c>
      <c r="E65" s="1"/>
      <c r="F65" s="1" t="s">
        <v>388</v>
      </c>
      <c r="G65" s="1" t="s">
        <v>62</v>
      </c>
      <c r="H65" s="1" t="s">
        <v>389</v>
      </c>
      <c r="I65" s="1"/>
      <c r="J65" s="1"/>
      <c r="K65" s="1" t="s">
        <v>390</v>
      </c>
      <c r="L65" s="1"/>
    </row>
    <row r="66" spans="1:12" ht="15.75" customHeight="1">
      <c r="A66" s="1" t="s">
        <v>305</v>
      </c>
      <c r="B66" s="1">
        <v>2019</v>
      </c>
      <c r="C66" s="1" t="str">
        <f t="shared" si="0"/>
        <v>Derwood Chase_2019_Advisory Council</v>
      </c>
      <c r="D66" s="1" t="s">
        <v>72</v>
      </c>
      <c r="E66" s="1"/>
      <c r="F66" s="1" t="s">
        <v>391</v>
      </c>
      <c r="G66" s="1" t="s">
        <v>62</v>
      </c>
      <c r="H66" s="1" t="s">
        <v>392</v>
      </c>
      <c r="I66" s="1"/>
      <c r="J66" s="1"/>
      <c r="K66" s="1" t="s">
        <v>393</v>
      </c>
      <c r="L66" s="1"/>
    </row>
    <row r="67" spans="1:12" ht="15.75" customHeight="1">
      <c r="A67" s="1" t="s">
        <v>305</v>
      </c>
      <c r="B67" s="1">
        <v>2019</v>
      </c>
      <c r="C67" s="1" t="str">
        <f t="shared" si="0"/>
        <v>George Pearson_2019_Advisory Council</v>
      </c>
      <c r="D67" s="1" t="s">
        <v>13</v>
      </c>
      <c r="E67" s="1" t="s">
        <v>394</v>
      </c>
      <c r="F67" s="1" t="s">
        <v>394</v>
      </c>
      <c r="G67" s="1" t="s">
        <v>62</v>
      </c>
      <c r="H67" s="1" t="s">
        <v>395</v>
      </c>
      <c r="I67" s="1"/>
      <c r="J67" s="1"/>
      <c r="K67" s="1" t="s">
        <v>396</v>
      </c>
      <c r="L67" s="1"/>
    </row>
    <row r="68" spans="1:12" ht="15.75" customHeight="1">
      <c r="A68" s="1" t="s">
        <v>305</v>
      </c>
      <c r="B68" s="1">
        <v>2019</v>
      </c>
      <c r="C68" s="1" t="str">
        <f t="shared" si="0"/>
        <v>Hilda Ochoa-Brillembourg_2019_Advisory Council</v>
      </c>
      <c r="D68" s="1" t="s">
        <v>74</v>
      </c>
      <c r="E68" s="1"/>
      <c r="F68" s="1" t="s">
        <v>397</v>
      </c>
      <c r="G68" s="1" t="s">
        <v>62</v>
      </c>
      <c r="H68" s="1" t="s">
        <v>398</v>
      </c>
      <c r="I68" s="1"/>
      <c r="J68" s="1"/>
      <c r="K68" s="1" t="s">
        <v>399</v>
      </c>
      <c r="L68" s="1"/>
    </row>
    <row r="69" spans="1:12" ht="15.75" customHeight="1">
      <c r="A69" s="1" t="s">
        <v>305</v>
      </c>
      <c r="B69" s="1">
        <v>2019</v>
      </c>
      <c r="C69" s="1" t="str">
        <f t="shared" si="0"/>
        <v>Jean-Claude Gruffat_2019_Advisory Council</v>
      </c>
      <c r="D69" s="1" t="s">
        <v>76</v>
      </c>
      <c r="E69" s="1"/>
      <c r="F69" s="1" t="s">
        <v>457</v>
      </c>
      <c r="G69" s="1" t="s">
        <v>62</v>
      </c>
      <c r="H69" s="1" t="s">
        <v>458</v>
      </c>
      <c r="I69" s="1"/>
      <c r="J69" s="1"/>
      <c r="K69" s="1" t="s">
        <v>459</v>
      </c>
      <c r="L69" s="1"/>
    </row>
    <row r="70" spans="1:12" ht="15.75" customHeight="1">
      <c r="A70" s="1" t="s">
        <v>305</v>
      </c>
      <c r="B70" s="1">
        <v>2019</v>
      </c>
      <c r="C70" s="1" t="str">
        <f t="shared" si="0"/>
        <v>John Cerasuolo_2019_Advisory Council</v>
      </c>
      <c r="D70" s="1" t="s">
        <v>79</v>
      </c>
      <c r="E70" s="1"/>
      <c r="F70" s="1" t="s">
        <v>460</v>
      </c>
      <c r="G70" s="1" t="s">
        <v>62</v>
      </c>
      <c r="H70" s="1" t="s">
        <v>404</v>
      </c>
      <c r="I70" s="1"/>
      <c r="J70" s="1"/>
      <c r="K70" s="1" t="s">
        <v>405</v>
      </c>
      <c r="L70" s="1"/>
    </row>
    <row r="71" spans="1:12" ht="15.75" customHeight="1">
      <c r="A71" s="1" t="s">
        <v>305</v>
      </c>
      <c r="B71" s="1">
        <v>2019</v>
      </c>
      <c r="C71" s="1" t="str">
        <f t="shared" si="0"/>
        <v>John Kayser_2019_Advisory Council</v>
      </c>
      <c r="D71" s="1" t="s">
        <v>81</v>
      </c>
      <c r="E71" s="1" t="s">
        <v>406</v>
      </c>
      <c r="F71" s="1" t="s">
        <v>406</v>
      </c>
      <c r="G71" s="1" t="s">
        <v>62</v>
      </c>
      <c r="H71" s="1" t="s">
        <v>404</v>
      </c>
      <c r="I71" s="1"/>
      <c r="J71" s="1"/>
      <c r="K71" s="1" t="s">
        <v>407</v>
      </c>
      <c r="L71" s="1"/>
    </row>
    <row r="72" spans="1:12" ht="15.75" customHeight="1">
      <c r="A72" s="1" t="s">
        <v>305</v>
      </c>
      <c r="B72" s="1">
        <v>2019</v>
      </c>
      <c r="C72" s="1" t="str">
        <f t="shared" si="0"/>
        <v>John Kunze_2019_Advisory Council</v>
      </c>
      <c r="D72" s="1" t="s">
        <v>82</v>
      </c>
      <c r="E72" s="1" t="s">
        <v>408</v>
      </c>
      <c r="F72" s="1" t="s">
        <v>408</v>
      </c>
      <c r="G72" s="1" t="s">
        <v>62</v>
      </c>
      <c r="H72" s="1" t="s">
        <v>404</v>
      </c>
      <c r="I72" s="1"/>
      <c r="J72" s="1"/>
      <c r="K72" s="1" t="s">
        <v>409</v>
      </c>
      <c r="L72" s="1"/>
    </row>
    <row r="73" spans="1:12" ht="15.75" customHeight="1">
      <c r="A73" s="1" t="s">
        <v>305</v>
      </c>
      <c r="B73" s="1">
        <v>2019</v>
      </c>
      <c r="C73" s="1" t="str">
        <f t="shared" si="0"/>
        <v>John S Lillard_2019_Advisory Council</v>
      </c>
      <c r="D73" s="1" t="s">
        <v>83</v>
      </c>
      <c r="E73" s="1" t="s">
        <v>410</v>
      </c>
      <c r="F73" s="1" t="s">
        <v>410</v>
      </c>
      <c r="G73" s="1" t="s">
        <v>62</v>
      </c>
      <c r="H73" s="1" t="s">
        <v>404</v>
      </c>
      <c r="I73" s="1" t="s">
        <v>411</v>
      </c>
      <c r="J73" s="1"/>
      <c r="K73" s="1" t="s">
        <v>412</v>
      </c>
      <c r="L73" s="1"/>
    </row>
    <row r="74" spans="1:12" ht="15.75" customHeight="1">
      <c r="A74" s="1" t="s">
        <v>305</v>
      </c>
      <c r="B74" s="1">
        <v>2019</v>
      </c>
      <c r="C74" s="1" t="str">
        <f t="shared" si="0"/>
        <v>Jon Basil Utley_2019_Advisory Council</v>
      </c>
      <c r="D74" s="1" t="s">
        <v>84</v>
      </c>
      <c r="E74" s="1" t="s">
        <v>461</v>
      </c>
      <c r="F74" s="1" t="s">
        <v>461</v>
      </c>
      <c r="G74" s="1" t="s">
        <v>62</v>
      </c>
      <c r="H74" s="1" t="s">
        <v>462</v>
      </c>
      <c r="I74" s="1" t="s">
        <v>463</v>
      </c>
      <c r="J74" s="1"/>
      <c r="K74" s="1" t="s">
        <v>464</v>
      </c>
      <c r="L74" s="1"/>
    </row>
    <row r="75" spans="1:12" ht="15.75" customHeight="1">
      <c r="A75" s="1" t="s">
        <v>305</v>
      </c>
      <c r="B75" s="1">
        <v>2019</v>
      </c>
      <c r="C75" s="1" t="str">
        <f t="shared" si="0"/>
        <v>Lauren Templeton_2019_Advisory Council</v>
      </c>
      <c r="D75" s="1" t="s">
        <v>85</v>
      </c>
      <c r="E75" s="1" t="s">
        <v>413</v>
      </c>
      <c r="F75" s="1" t="s">
        <v>413</v>
      </c>
      <c r="G75" s="1" t="s">
        <v>62</v>
      </c>
      <c r="H75" s="1" t="s">
        <v>414</v>
      </c>
      <c r="I75" s="1"/>
      <c r="J75" s="1"/>
      <c r="K75" s="1" t="s">
        <v>415</v>
      </c>
      <c r="L75" s="1"/>
    </row>
    <row r="76" spans="1:12" ht="15.75" customHeight="1">
      <c r="A76" s="1" t="s">
        <v>305</v>
      </c>
      <c r="B76" s="1">
        <v>2019</v>
      </c>
      <c r="C76" s="1" t="str">
        <f t="shared" si="0"/>
        <v>Leo Kayser III_2019_Advisory Council</v>
      </c>
      <c r="D76" s="1" t="s">
        <v>86</v>
      </c>
      <c r="E76" s="1" t="s">
        <v>416</v>
      </c>
      <c r="F76" s="1" t="s">
        <v>416</v>
      </c>
      <c r="G76" s="1" t="s">
        <v>62</v>
      </c>
      <c r="H76" s="1" t="s">
        <v>417</v>
      </c>
      <c r="I76" s="1"/>
      <c r="J76" s="1"/>
      <c r="K76" s="1" t="s">
        <v>407</v>
      </c>
      <c r="L76" s="1" t="s">
        <v>418</v>
      </c>
    </row>
    <row r="77" spans="1:12" ht="15.75" customHeight="1">
      <c r="A77" s="1" t="s">
        <v>305</v>
      </c>
      <c r="B77" s="1">
        <v>2019</v>
      </c>
      <c r="C77" s="1" t="str">
        <f t="shared" si="0"/>
        <v>Luis Miranda_2019_Advisory Council</v>
      </c>
      <c r="D77" s="1" t="s">
        <v>87</v>
      </c>
      <c r="E77" s="1" t="s">
        <v>419</v>
      </c>
      <c r="F77" s="1" t="s">
        <v>419</v>
      </c>
      <c r="G77" s="1" t="s">
        <v>62</v>
      </c>
      <c r="H77" s="1" t="s">
        <v>420</v>
      </c>
      <c r="I77" s="1"/>
      <c r="J77" s="1"/>
      <c r="K77" s="1" t="s">
        <v>421</v>
      </c>
      <c r="L77" s="1"/>
    </row>
    <row r="78" spans="1:12" ht="15.75" customHeight="1">
      <c r="A78" s="1" t="s">
        <v>305</v>
      </c>
      <c r="B78" s="1">
        <v>2019</v>
      </c>
      <c r="C78" s="1" t="str">
        <f t="shared" si="0"/>
        <v>Maralene Martin_2019_Advisory Council</v>
      </c>
      <c r="D78" s="1" t="s">
        <v>89</v>
      </c>
      <c r="E78" s="1" t="s">
        <v>422</v>
      </c>
      <c r="F78" s="1" t="s">
        <v>422</v>
      </c>
      <c r="G78" s="1" t="s">
        <v>62</v>
      </c>
      <c r="H78" s="1" t="s">
        <v>423</v>
      </c>
      <c r="I78" s="1"/>
      <c r="J78" s="1"/>
      <c r="K78" s="1" t="s">
        <v>424</v>
      </c>
      <c r="L78" s="1"/>
    </row>
    <row r="79" spans="1:12" ht="15.75" customHeight="1">
      <c r="A79" s="1" t="s">
        <v>305</v>
      </c>
      <c r="B79" s="1">
        <v>2019</v>
      </c>
      <c r="C79" s="1" t="str">
        <f t="shared" si="0"/>
        <v>Mariela Vicini_2019_Advisory Council</v>
      </c>
      <c r="D79" s="1" t="s">
        <v>90</v>
      </c>
      <c r="E79" s="1" t="s">
        <v>425</v>
      </c>
      <c r="F79" s="1" t="s">
        <v>425</v>
      </c>
      <c r="G79" s="1" t="s">
        <v>62</v>
      </c>
      <c r="H79" s="1" t="s">
        <v>426</v>
      </c>
      <c r="I79" s="1"/>
      <c r="J79" s="1"/>
      <c r="K79" s="1" t="s">
        <v>427</v>
      </c>
      <c r="L79" s="1"/>
    </row>
    <row r="80" spans="1:12" ht="15.75" customHeight="1">
      <c r="A80" s="1" t="s">
        <v>305</v>
      </c>
      <c r="B80" s="1">
        <v>2019</v>
      </c>
      <c r="C80" s="1" t="str">
        <f t="shared" si="0"/>
        <v>Montgomery Brown_2019_Advisory Council</v>
      </c>
      <c r="D80" s="1" t="s">
        <v>24</v>
      </c>
      <c r="E80" s="1" t="s">
        <v>465</v>
      </c>
      <c r="F80" s="1" t="s">
        <v>465</v>
      </c>
      <c r="G80" s="1" t="s">
        <v>62</v>
      </c>
      <c r="H80" s="1" t="s">
        <v>466</v>
      </c>
      <c r="I80" s="1"/>
      <c r="J80" s="1"/>
      <c r="K80" s="1" t="s">
        <v>467</v>
      </c>
      <c r="L80" s="1"/>
    </row>
    <row r="81" spans="1:12" ht="15.75" customHeight="1">
      <c r="A81" s="1" t="s">
        <v>305</v>
      </c>
      <c r="B81" s="1">
        <v>2019</v>
      </c>
      <c r="C81" s="1" t="str">
        <f t="shared" si="0"/>
        <v>Nicolas Ibanez_2019_Advisory Council</v>
      </c>
      <c r="D81" s="1" t="s">
        <v>92</v>
      </c>
      <c r="E81" s="1"/>
      <c r="F81" s="1" t="s">
        <v>428</v>
      </c>
      <c r="G81" s="1" t="s">
        <v>62</v>
      </c>
      <c r="H81" s="1" t="s">
        <v>429</v>
      </c>
      <c r="I81" s="1"/>
      <c r="J81" s="1"/>
      <c r="K81" s="1" t="s">
        <v>430</v>
      </c>
      <c r="L81" s="1"/>
    </row>
    <row r="82" spans="1:12" ht="15.75" customHeight="1">
      <c r="A82" s="1" t="s">
        <v>305</v>
      </c>
      <c r="B82" s="1">
        <v>2019</v>
      </c>
      <c r="C82" s="1" t="str">
        <f t="shared" si="0"/>
        <v>Peter Goettler_2019_Advisory Council</v>
      </c>
      <c r="D82" s="1" t="s">
        <v>26</v>
      </c>
      <c r="E82" s="1"/>
      <c r="F82" s="1" t="s">
        <v>468</v>
      </c>
      <c r="G82" s="1" t="s">
        <v>62</v>
      </c>
      <c r="H82" s="1" t="s">
        <v>469</v>
      </c>
      <c r="I82" s="1"/>
      <c r="J82" s="1"/>
      <c r="K82" s="1" t="s">
        <v>470</v>
      </c>
      <c r="L82" s="1"/>
    </row>
    <row r="83" spans="1:12" ht="15.75" customHeight="1">
      <c r="A83" s="1" t="s">
        <v>305</v>
      </c>
      <c r="B83" s="1">
        <v>2019</v>
      </c>
      <c r="C83" s="1" t="str">
        <f t="shared" si="0"/>
        <v>Rajesh Jain_2019_Advisory Council</v>
      </c>
      <c r="D83" s="1" t="s">
        <v>96</v>
      </c>
      <c r="E83" s="1" t="s">
        <v>431</v>
      </c>
      <c r="F83" s="1" t="s">
        <v>431</v>
      </c>
      <c r="G83" s="1" t="s">
        <v>62</v>
      </c>
      <c r="H83" s="1" t="s">
        <v>432</v>
      </c>
      <c r="I83" s="1"/>
      <c r="J83" s="1"/>
      <c r="K83" s="1" t="s">
        <v>433</v>
      </c>
      <c r="L83" s="1"/>
    </row>
    <row r="84" spans="1:12" ht="15.75" customHeight="1">
      <c r="A84" s="1" t="s">
        <v>305</v>
      </c>
      <c r="B84" s="1">
        <v>2019</v>
      </c>
      <c r="C84" s="1" t="str">
        <f t="shared" si="0"/>
        <v>Richard Wallace_2019_Advisory Council</v>
      </c>
      <c r="D84" s="1" t="s">
        <v>97</v>
      </c>
      <c r="E84" s="1"/>
      <c r="F84" s="1" t="s">
        <v>434</v>
      </c>
      <c r="G84" s="1" t="s">
        <v>62</v>
      </c>
      <c r="H84" s="1" t="s">
        <v>435</v>
      </c>
      <c r="I84" s="1"/>
      <c r="J84" s="1"/>
      <c r="K84" s="1" t="s">
        <v>436</v>
      </c>
      <c r="L84" s="1"/>
    </row>
    <row r="85" spans="1:12" ht="15.75" customHeight="1">
      <c r="A85" s="1" t="s">
        <v>305</v>
      </c>
      <c r="B85" s="1">
        <v>2019</v>
      </c>
      <c r="C85" s="1" t="str">
        <f t="shared" si="0"/>
        <v>Ron Manners_2019_Advisory Council</v>
      </c>
      <c r="D85" s="1" t="s">
        <v>98</v>
      </c>
      <c r="E85" s="1" t="s">
        <v>437</v>
      </c>
      <c r="F85" s="1" t="s">
        <v>437</v>
      </c>
      <c r="G85" s="1" t="s">
        <v>62</v>
      </c>
      <c r="H85" s="1" t="s">
        <v>438</v>
      </c>
      <c r="I85" s="1"/>
      <c r="J85" s="1"/>
      <c r="K85" s="1" t="s">
        <v>439</v>
      </c>
      <c r="L85" s="1"/>
    </row>
    <row r="86" spans="1:12" ht="15.75" customHeight="1">
      <c r="A86" s="1" t="s">
        <v>305</v>
      </c>
      <c r="B86" s="1">
        <v>2019</v>
      </c>
      <c r="C86" s="1" t="str">
        <f t="shared" si="0"/>
        <v>Shari Williams_2019_Advisory Council</v>
      </c>
      <c r="D86" s="1" t="s">
        <v>101</v>
      </c>
      <c r="E86" s="1" t="s">
        <v>440</v>
      </c>
      <c r="F86" s="1" t="s">
        <v>440</v>
      </c>
      <c r="G86" s="1" t="s">
        <v>62</v>
      </c>
      <c r="H86" s="1" t="s">
        <v>441</v>
      </c>
      <c r="I86" s="1"/>
      <c r="J86" s="1"/>
      <c r="K86" s="1" t="s">
        <v>442</v>
      </c>
      <c r="L86" s="1"/>
    </row>
    <row r="87" spans="1:12" ht="15.75" customHeight="1">
      <c r="A87" s="1" t="s">
        <v>305</v>
      </c>
      <c r="B87" s="1">
        <v>2019</v>
      </c>
      <c r="C87" s="1" t="str">
        <f t="shared" si="0"/>
        <v>Stuart Chase_2019_Advisory Council</v>
      </c>
      <c r="D87" s="1" t="s">
        <v>102</v>
      </c>
      <c r="E87" s="1"/>
      <c r="F87" s="1" t="s">
        <v>443</v>
      </c>
      <c r="G87" s="1" t="s">
        <v>62</v>
      </c>
      <c r="H87" s="1" t="s">
        <v>444</v>
      </c>
      <c r="I87" s="1"/>
      <c r="J87" s="1"/>
      <c r="K87" s="1" t="s">
        <v>393</v>
      </c>
      <c r="L87" s="1"/>
    </row>
    <row r="88" spans="1:12" ht="15.75" customHeight="1">
      <c r="A88" s="1" t="s">
        <v>305</v>
      </c>
      <c r="B88" s="1">
        <v>2019</v>
      </c>
      <c r="C88" s="1" t="str">
        <f t="shared" si="0"/>
        <v>Vann Walke_2019_Advisory Council</v>
      </c>
      <c r="D88" s="1" t="s">
        <v>103</v>
      </c>
      <c r="E88" s="1" t="s">
        <v>445</v>
      </c>
      <c r="F88" s="1" t="s">
        <v>445</v>
      </c>
      <c r="G88" s="1" t="s">
        <v>62</v>
      </c>
      <c r="H88" s="1" t="s">
        <v>446</v>
      </c>
      <c r="I88" s="1"/>
      <c r="J88" s="1"/>
      <c r="K88" s="1" t="s">
        <v>447</v>
      </c>
      <c r="L88" s="1"/>
    </row>
    <row r="89" spans="1:12" ht="15.75" customHeight="1">
      <c r="A89" s="1" t="s">
        <v>305</v>
      </c>
      <c r="B89" s="1">
        <v>2019</v>
      </c>
      <c r="C89" s="1" t="str">
        <f t="shared" si="0"/>
        <v>Warren Lammert III_2019_Advisory Council</v>
      </c>
      <c r="D89" s="1" t="s">
        <v>104</v>
      </c>
      <c r="E89" s="1" t="s">
        <v>448</v>
      </c>
      <c r="F89" s="1" t="s">
        <v>448</v>
      </c>
      <c r="G89" s="1" t="s">
        <v>62</v>
      </c>
      <c r="H89" s="1" t="s">
        <v>449</v>
      </c>
      <c r="I89" s="1"/>
      <c r="J89" s="1"/>
      <c r="K89" s="1" t="s">
        <v>450</v>
      </c>
      <c r="L89" s="1" t="s">
        <v>418</v>
      </c>
    </row>
    <row r="90" spans="1:12" ht="15.75" customHeight="1">
      <c r="A90" s="1" t="s">
        <v>305</v>
      </c>
      <c r="B90" s="1">
        <v>2019</v>
      </c>
      <c r="C90" s="1" t="str">
        <f t="shared" si="0"/>
        <v>Wayne Olson_2019_Advisory Council</v>
      </c>
      <c r="D90" s="1" t="s">
        <v>105</v>
      </c>
      <c r="E90" s="1" t="s">
        <v>451</v>
      </c>
      <c r="F90" s="1" t="s">
        <v>451</v>
      </c>
      <c r="G90" s="1" t="s">
        <v>62</v>
      </c>
      <c r="H90" s="1" t="s">
        <v>452</v>
      </c>
      <c r="I90" s="1"/>
      <c r="J90" s="1"/>
      <c r="K90" s="1" t="s">
        <v>453</v>
      </c>
      <c r="L90" s="1"/>
    </row>
    <row r="91" spans="1:12" ht="15.75" customHeight="1">
      <c r="A91" s="1" t="s">
        <v>306</v>
      </c>
      <c r="B91" s="1">
        <v>2018</v>
      </c>
      <c r="C91" s="1" t="str">
        <f t="shared" si="0"/>
        <v>Arturo Brillembourg_2018_Advisory Council</v>
      </c>
      <c r="D91" s="1" t="s">
        <v>64</v>
      </c>
      <c r="E91" s="1" t="s">
        <v>471</v>
      </c>
      <c r="F91" s="1" t="s">
        <v>471</v>
      </c>
      <c r="G91" s="1" t="s">
        <v>62</v>
      </c>
      <c r="H91" s="1" t="s">
        <v>374</v>
      </c>
      <c r="I91" s="1"/>
      <c r="J91" s="1"/>
      <c r="K91" s="1" t="s">
        <v>375</v>
      </c>
      <c r="L91" s="1"/>
    </row>
    <row r="92" spans="1:12" ht="15.75" customHeight="1">
      <c r="A92" s="1" t="s">
        <v>306</v>
      </c>
      <c r="B92" s="1">
        <v>2018</v>
      </c>
      <c r="C92" s="1" t="str">
        <f t="shared" si="0"/>
        <v>Bob Jefferies_2018_Advisory Council</v>
      </c>
      <c r="D92" s="1" t="s">
        <v>66</v>
      </c>
      <c r="E92" s="1" t="s">
        <v>376</v>
      </c>
      <c r="F92" s="1" t="s">
        <v>376</v>
      </c>
      <c r="G92" s="1" t="s">
        <v>62</v>
      </c>
      <c r="H92" s="1" t="s">
        <v>377</v>
      </c>
      <c r="I92" s="1"/>
      <c r="J92" s="1"/>
      <c r="K92" s="1" t="s">
        <v>378</v>
      </c>
      <c r="L92" s="1"/>
    </row>
    <row r="93" spans="1:12" ht="15.75" customHeight="1">
      <c r="A93" s="1" t="s">
        <v>306</v>
      </c>
      <c r="B93" s="1">
        <v>2018</v>
      </c>
      <c r="C93" s="1" t="str">
        <f t="shared" si="0"/>
        <v>Charles Albers_2018_Advisory Council</v>
      </c>
      <c r="D93" s="1" t="s">
        <v>9</v>
      </c>
      <c r="E93" s="1" t="s">
        <v>472</v>
      </c>
      <c r="F93" s="1" t="s">
        <v>472</v>
      </c>
      <c r="G93" s="1" t="s">
        <v>62</v>
      </c>
      <c r="H93" s="1" t="s">
        <v>380</v>
      </c>
      <c r="I93" s="1"/>
      <c r="J93" s="1" t="s">
        <v>381</v>
      </c>
      <c r="K93" s="1" t="s">
        <v>382</v>
      </c>
      <c r="L93" s="1"/>
    </row>
    <row r="94" spans="1:12" ht="15.75" customHeight="1">
      <c r="A94" s="1" t="s">
        <v>306</v>
      </c>
      <c r="B94" s="1">
        <v>2018</v>
      </c>
      <c r="C94" s="1" t="str">
        <f t="shared" si="0"/>
        <v>Dale Bottoms_2018_Advisory Council</v>
      </c>
      <c r="D94" s="1" t="s">
        <v>68</v>
      </c>
      <c r="E94" s="1" t="s">
        <v>473</v>
      </c>
      <c r="F94" s="1" t="s">
        <v>473</v>
      </c>
      <c r="G94" s="1" t="s">
        <v>62</v>
      </c>
      <c r="H94" s="1" t="s">
        <v>455</v>
      </c>
      <c r="I94" s="1"/>
      <c r="J94" s="1"/>
      <c r="K94" s="1" t="s">
        <v>456</v>
      </c>
      <c r="L94" s="1"/>
    </row>
    <row r="95" spans="1:12" ht="15.75" customHeight="1">
      <c r="A95" s="1" t="s">
        <v>306</v>
      </c>
      <c r="B95" s="1">
        <v>2018</v>
      </c>
      <c r="C95" s="1" t="str">
        <f t="shared" si="0"/>
        <v>Dan Gressel_2018_Advisory Council</v>
      </c>
      <c r="D95" s="1" t="s">
        <v>69</v>
      </c>
      <c r="E95" s="1" t="s">
        <v>383</v>
      </c>
      <c r="F95" s="1" t="s">
        <v>383</v>
      </c>
      <c r="G95" s="1" t="s">
        <v>62</v>
      </c>
      <c r="H95" s="1" t="s">
        <v>384</v>
      </c>
      <c r="I95" s="1"/>
      <c r="J95" s="1"/>
      <c r="K95" s="1" t="s">
        <v>385</v>
      </c>
      <c r="L95" s="1"/>
    </row>
    <row r="96" spans="1:12" ht="15.75" customHeight="1">
      <c r="A96" s="1" t="s">
        <v>306</v>
      </c>
      <c r="B96" s="1">
        <v>2018</v>
      </c>
      <c r="C96" s="1" t="str">
        <f t="shared" si="0"/>
        <v>Dan Peters_2018_Advisory Council</v>
      </c>
      <c r="D96" s="1" t="s">
        <v>70</v>
      </c>
      <c r="E96" s="1" t="s">
        <v>386</v>
      </c>
      <c r="F96" s="1" t="s">
        <v>386</v>
      </c>
      <c r="G96" s="1" t="s">
        <v>62</v>
      </c>
      <c r="H96" s="1" t="s">
        <v>384</v>
      </c>
      <c r="I96" s="1"/>
      <c r="J96" s="1"/>
      <c r="K96" s="1" t="s">
        <v>387</v>
      </c>
      <c r="L96" s="1"/>
    </row>
    <row r="97" spans="1:12" ht="15.75" customHeight="1">
      <c r="A97" s="1" t="s">
        <v>306</v>
      </c>
      <c r="B97" s="1">
        <v>2018</v>
      </c>
      <c r="C97" s="1" t="str">
        <f t="shared" si="0"/>
        <v>Derwood Chase_2018_Advisory Council</v>
      </c>
      <c r="D97" s="1" t="s">
        <v>72</v>
      </c>
      <c r="E97" s="1" t="s">
        <v>474</v>
      </c>
      <c r="F97" s="1" t="s">
        <v>474</v>
      </c>
      <c r="G97" s="1" t="s">
        <v>62</v>
      </c>
      <c r="H97" s="1" t="s">
        <v>392</v>
      </c>
      <c r="I97" s="1"/>
      <c r="J97" s="1"/>
      <c r="K97" s="1" t="s">
        <v>393</v>
      </c>
      <c r="L97" s="1"/>
    </row>
    <row r="98" spans="1:12" ht="15.75" customHeight="1">
      <c r="A98" s="1" t="s">
        <v>306</v>
      </c>
      <c r="B98" s="1">
        <v>2018</v>
      </c>
      <c r="C98" s="1" t="str">
        <f t="shared" si="0"/>
        <v>George Mosher_2018_Advisory Council</v>
      </c>
      <c r="D98" s="1" t="s">
        <v>73</v>
      </c>
      <c r="E98" s="1" t="s">
        <v>475</v>
      </c>
      <c r="F98" s="1" t="s">
        <v>475</v>
      </c>
      <c r="G98" s="1" t="s">
        <v>62</v>
      </c>
      <c r="H98" s="1" t="s">
        <v>395</v>
      </c>
      <c r="I98" s="1"/>
      <c r="J98" s="1"/>
      <c r="K98" s="1" t="s">
        <v>476</v>
      </c>
      <c r="L98" s="1"/>
    </row>
    <row r="99" spans="1:12" ht="15.75" customHeight="1">
      <c r="A99" s="1" t="s">
        <v>306</v>
      </c>
      <c r="B99" s="1">
        <v>2018</v>
      </c>
      <c r="C99" s="1" t="str">
        <f t="shared" si="0"/>
        <v>George Pearson_2018_Advisory Council</v>
      </c>
      <c r="D99" s="1" t="s">
        <v>13</v>
      </c>
      <c r="E99" s="1" t="s">
        <v>394</v>
      </c>
      <c r="F99" s="1" t="s">
        <v>394</v>
      </c>
      <c r="G99" s="1" t="s">
        <v>62</v>
      </c>
      <c r="H99" s="1" t="s">
        <v>395</v>
      </c>
      <c r="I99" s="1"/>
      <c r="J99" s="1"/>
      <c r="K99" s="1" t="s">
        <v>396</v>
      </c>
      <c r="L99" s="1"/>
    </row>
    <row r="100" spans="1:12" ht="15.75" customHeight="1">
      <c r="A100" s="1" t="s">
        <v>306</v>
      </c>
      <c r="B100" s="1">
        <v>2018</v>
      </c>
      <c r="C100" s="1" t="str">
        <f t="shared" si="0"/>
        <v>Jean-Claude Gruffat_2018_Advisory Council</v>
      </c>
      <c r="D100" s="1" t="s">
        <v>76</v>
      </c>
      <c r="E100" s="1" t="s">
        <v>477</v>
      </c>
      <c r="F100" s="1" t="s">
        <v>477</v>
      </c>
      <c r="G100" s="1" t="s">
        <v>62</v>
      </c>
      <c r="H100" s="1" t="s">
        <v>458</v>
      </c>
      <c r="I100" s="1"/>
      <c r="J100" s="1"/>
      <c r="K100" s="1" t="s">
        <v>459</v>
      </c>
      <c r="L100" s="1"/>
    </row>
    <row r="101" spans="1:12" ht="15.75" customHeight="1">
      <c r="A101" s="1" t="s">
        <v>306</v>
      </c>
      <c r="B101" s="1">
        <v>2018</v>
      </c>
      <c r="C101" s="1" t="str">
        <f t="shared" si="0"/>
        <v>John Cerasuolo_2018_Advisory Council</v>
      </c>
      <c r="D101" s="1" t="s">
        <v>79</v>
      </c>
      <c r="E101" s="1" t="s">
        <v>478</v>
      </c>
      <c r="F101" s="1" t="s">
        <v>478</v>
      </c>
      <c r="G101" s="1" t="s">
        <v>62</v>
      </c>
      <c r="H101" s="1" t="s">
        <v>404</v>
      </c>
      <c r="I101" s="1"/>
      <c r="J101" s="1"/>
      <c r="K101" s="1" t="s">
        <v>405</v>
      </c>
      <c r="L101" s="1"/>
    </row>
    <row r="102" spans="1:12" ht="15.75" customHeight="1">
      <c r="A102" s="1" t="s">
        <v>306</v>
      </c>
      <c r="B102" s="1">
        <v>2018</v>
      </c>
      <c r="C102" s="1" t="str">
        <f t="shared" si="0"/>
        <v>John Kayser_2018_Advisory Council</v>
      </c>
      <c r="D102" s="1" t="s">
        <v>81</v>
      </c>
      <c r="E102" s="1" t="s">
        <v>406</v>
      </c>
      <c r="F102" s="1" t="s">
        <v>406</v>
      </c>
      <c r="G102" s="1" t="s">
        <v>62</v>
      </c>
      <c r="H102" s="1" t="s">
        <v>404</v>
      </c>
      <c r="I102" s="1"/>
      <c r="J102" s="1"/>
      <c r="K102" s="1" t="s">
        <v>407</v>
      </c>
      <c r="L102" s="1"/>
    </row>
    <row r="103" spans="1:12" ht="15.75" customHeight="1">
      <c r="A103" s="1" t="s">
        <v>306</v>
      </c>
      <c r="B103" s="1">
        <v>2018</v>
      </c>
      <c r="C103" s="1" t="str">
        <f t="shared" si="0"/>
        <v>John Kunze_2018_Advisory Council</v>
      </c>
      <c r="D103" s="1" t="s">
        <v>82</v>
      </c>
      <c r="E103" s="1" t="s">
        <v>408</v>
      </c>
      <c r="F103" s="1" t="s">
        <v>408</v>
      </c>
      <c r="G103" s="1" t="s">
        <v>62</v>
      </c>
      <c r="H103" s="1" t="s">
        <v>404</v>
      </c>
      <c r="I103" s="1"/>
      <c r="J103" s="1"/>
      <c r="K103" s="1" t="s">
        <v>409</v>
      </c>
      <c r="L103" s="1"/>
    </row>
    <row r="104" spans="1:12" ht="15.75" customHeight="1">
      <c r="A104" s="1" t="s">
        <v>306</v>
      </c>
      <c r="B104" s="1">
        <v>2018</v>
      </c>
      <c r="C104" s="1" t="str">
        <f t="shared" si="0"/>
        <v>John S Lillard_2018_Advisory Council</v>
      </c>
      <c r="D104" s="1" t="s">
        <v>83</v>
      </c>
      <c r="E104" s="1" t="s">
        <v>410</v>
      </c>
      <c r="F104" s="1" t="s">
        <v>410</v>
      </c>
      <c r="G104" s="1" t="s">
        <v>62</v>
      </c>
      <c r="H104" s="1" t="s">
        <v>404</v>
      </c>
      <c r="I104" s="1" t="s">
        <v>411</v>
      </c>
      <c r="J104" s="1"/>
      <c r="K104" s="1" t="s">
        <v>412</v>
      </c>
      <c r="L104" s="1"/>
    </row>
    <row r="105" spans="1:12" ht="15.75" customHeight="1">
      <c r="A105" s="1" t="s">
        <v>306</v>
      </c>
      <c r="B105" s="1">
        <v>2018</v>
      </c>
      <c r="C105" s="1" t="str">
        <f t="shared" si="0"/>
        <v>Jon Basil Utley_2018_Advisory Council</v>
      </c>
      <c r="D105" s="1" t="s">
        <v>84</v>
      </c>
      <c r="E105" s="1" t="s">
        <v>461</v>
      </c>
      <c r="F105" s="1" t="s">
        <v>461</v>
      </c>
      <c r="G105" s="1" t="s">
        <v>62</v>
      </c>
      <c r="H105" s="1" t="s">
        <v>462</v>
      </c>
      <c r="I105" s="1" t="s">
        <v>463</v>
      </c>
      <c r="J105" s="1"/>
      <c r="K105" s="1" t="s">
        <v>464</v>
      </c>
      <c r="L105" s="1"/>
    </row>
    <row r="106" spans="1:12" ht="15.75" customHeight="1">
      <c r="A106" s="1" t="s">
        <v>306</v>
      </c>
      <c r="B106" s="1">
        <v>2018</v>
      </c>
      <c r="C106" s="1" t="str">
        <f t="shared" si="0"/>
        <v>Lauren Templeton_2018_Advisory Council</v>
      </c>
      <c r="D106" s="1" t="s">
        <v>85</v>
      </c>
      <c r="E106" s="1" t="s">
        <v>413</v>
      </c>
      <c r="F106" s="1" t="s">
        <v>413</v>
      </c>
      <c r="G106" s="1" t="s">
        <v>62</v>
      </c>
      <c r="H106" s="1" t="s">
        <v>414</v>
      </c>
      <c r="I106" s="1"/>
      <c r="J106" s="1"/>
      <c r="K106" s="1" t="s">
        <v>415</v>
      </c>
      <c r="L106" s="1"/>
    </row>
    <row r="107" spans="1:12" ht="15.75" customHeight="1">
      <c r="A107" s="1" t="s">
        <v>306</v>
      </c>
      <c r="B107" s="1">
        <v>2018</v>
      </c>
      <c r="C107" s="1" t="str">
        <f t="shared" si="0"/>
        <v>Leo Kayser III_2018_Advisory Council</v>
      </c>
      <c r="D107" s="1" t="s">
        <v>86</v>
      </c>
      <c r="E107" s="1" t="s">
        <v>416</v>
      </c>
      <c r="F107" s="1" t="s">
        <v>416</v>
      </c>
      <c r="G107" s="1" t="s">
        <v>62</v>
      </c>
      <c r="H107" s="1" t="s">
        <v>417</v>
      </c>
      <c r="I107" s="1"/>
      <c r="J107" s="1"/>
      <c r="K107" s="1" t="s">
        <v>407</v>
      </c>
      <c r="L107" s="1" t="s">
        <v>418</v>
      </c>
    </row>
    <row r="108" spans="1:12" ht="15.75" customHeight="1">
      <c r="A108" s="1" t="s">
        <v>306</v>
      </c>
      <c r="B108" s="1">
        <v>2018</v>
      </c>
      <c r="C108" s="1" t="str">
        <f t="shared" si="0"/>
        <v>Linda Edwards_2018_Advisory Council</v>
      </c>
      <c r="D108" s="1" t="s">
        <v>21</v>
      </c>
      <c r="E108" s="1" t="s">
        <v>479</v>
      </c>
      <c r="F108" s="1" t="s">
        <v>479</v>
      </c>
      <c r="G108" s="1" t="s">
        <v>62</v>
      </c>
      <c r="H108" s="1" t="s">
        <v>480</v>
      </c>
      <c r="I108" s="1"/>
      <c r="J108" s="1"/>
      <c r="K108" s="1" t="s">
        <v>481</v>
      </c>
      <c r="L108" s="1"/>
    </row>
    <row r="109" spans="1:12" ht="15.75" customHeight="1">
      <c r="A109" s="1" t="s">
        <v>306</v>
      </c>
      <c r="B109" s="1">
        <v>2018</v>
      </c>
      <c r="C109" s="1" t="str">
        <f t="shared" si="0"/>
        <v>Luis Miranda_2018_Advisory Council</v>
      </c>
      <c r="D109" s="1" t="s">
        <v>87</v>
      </c>
      <c r="E109" s="1" t="s">
        <v>419</v>
      </c>
      <c r="F109" s="1" t="s">
        <v>419</v>
      </c>
      <c r="G109" s="1" t="s">
        <v>62</v>
      </c>
      <c r="H109" s="1" t="s">
        <v>420</v>
      </c>
      <c r="I109" s="1"/>
      <c r="J109" s="1"/>
      <c r="K109" s="1" t="s">
        <v>421</v>
      </c>
      <c r="L109" s="1"/>
    </row>
    <row r="110" spans="1:12" ht="15.75" customHeight="1">
      <c r="A110" s="1" t="s">
        <v>306</v>
      </c>
      <c r="B110" s="1">
        <v>2018</v>
      </c>
      <c r="C110" s="1" t="str">
        <f t="shared" si="0"/>
        <v>Luis Perez_2018_Advisory Council</v>
      </c>
      <c r="D110" s="1" t="s">
        <v>88</v>
      </c>
      <c r="E110" s="1" t="s">
        <v>482</v>
      </c>
      <c r="F110" s="1" t="s">
        <v>482</v>
      </c>
      <c r="G110" s="1" t="s">
        <v>62</v>
      </c>
      <c r="H110" s="1" t="s">
        <v>420</v>
      </c>
      <c r="I110" s="1"/>
      <c r="J110" s="1"/>
      <c r="K110" s="1" t="s">
        <v>483</v>
      </c>
      <c r="L110" s="1"/>
    </row>
    <row r="111" spans="1:12" ht="15.75" customHeight="1">
      <c r="A111" s="1" t="s">
        <v>306</v>
      </c>
      <c r="B111" s="1">
        <v>2018</v>
      </c>
      <c r="C111" s="1" t="str">
        <f t="shared" si="0"/>
        <v>Maralene Martin_2018_Advisory Council</v>
      </c>
      <c r="D111" s="1" t="s">
        <v>89</v>
      </c>
      <c r="E111" s="1" t="s">
        <v>422</v>
      </c>
      <c r="F111" s="1" t="s">
        <v>422</v>
      </c>
      <c r="G111" s="1" t="s">
        <v>62</v>
      </c>
      <c r="H111" s="1" t="s">
        <v>423</v>
      </c>
      <c r="I111" s="1"/>
      <c r="J111" s="1"/>
      <c r="K111" s="1" t="s">
        <v>424</v>
      </c>
      <c r="L111" s="1"/>
    </row>
    <row r="112" spans="1:12" ht="15.75" customHeight="1">
      <c r="A112" s="1" t="s">
        <v>306</v>
      </c>
      <c r="B112" s="1">
        <v>2018</v>
      </c>
      <c r="C112" s="1" t="str">
        <f t="shared" si="0"/>
        <v>Mariela Vicini_2018_Advisory Council</v>
      </c>
      <c r="D112" s="1" t="s">
        <v>90</v>
      </c>
      <c r="E112" s="1" t="s">
        <v>425</v>
      </c>
      <c r="F112" s="1" t="s">
        <v>425</v>
      </c>
      <c r="G112" s="1" t="s">
        <v>62</v>
      </c>
      <c r="H112" s="1" t="s">
        <v>426</v>
      </c>
      <c r="I112" s="1"/>
      <c r="J112" s="1"/>
      <c r="K112" s="1" t="s">
        <v>427</v>
      </c>
      <c r="L112" s="1"/>
    </row>
    <row r="113" spans="1:12" ht="15.75" customHeight="1">
      <c r="A113" s="1" t="s">
        <v>306</v>
      </c>
      <c r="B113" s="1">
        <v>2018</v>
      </c>
      <c r="C113" s="1" t="str">
        <f t="shared" si="0"/>
        <v>Montgomery Brown_2018_Advisory Council</v>
      </c>
      <c r="D113" s="1" t="s">
        <v>24</v>
      </c>
      <c r="E113" s="1" t="s">
        <v>465</v>
      </c>
      <c r="F113" s="1" t="s">
        <v>465</v>
      </c>
      <c r="G113" s="1" t="s">
        <v>62</v>
      </c>
      <c r="H113" s="1" t="s">
        <v>466</v>
      </c>
      <c r="I113" s="1"/>
      <c r="J113" s="1"/>
      <c r="K113" s="1" t="s">
        <v>467</v>
      </c>
      <c r="L113" s="1"/>
    </row>
    <row r="114" spans="1:12" ht="15.75" customHeight="1">
      <c r="A114" s="1" t="s">
        <v>306</v>
      </c>
      <c r="B114" s="1">
        <v>2018</v>
      </c>
      <c r="C114" s="1" t="str">
        <f t="shared" si="0"/>
        <v>Nadine Prah_2018_Advisory Council</v>
      </c>
      <c r="D114" s="1" t="s">
        <v>91</v>
      </c>
      <c r="E114" s="1" t="s">
        <v>484</v>
      </c>
      <c r="F114" s="1" t="s">
        <v>484</v>
      </c>
      <c r="G114" s="1" t="s">
        <v>62</v>
      </c>
      <c r="H114" s="1" t="s">
        <v>485</v>
      </c>
      <c r="I114" s="1"/>
      <c r="J114" s="1"/>
      <c r="K114" s="1" t="s">
        <v>486</v>
      </c>
      <c r="L114" s="1"/>
    </row>
    <row r="115" spans="1:12" ht="15.75" customHeight="1">
      <c r="A115" s="1" t="s">
        <v>306</v>
      </c>
      <c r="B115" s="1">
        <v>2018</v>
      </c>
      <c r="C115" s="1" t="str">
        <f t="shared" si="0"/>
        <v>Nicolas Ibanez_2018_Advisory Council</v>
      </c>
      <c r="D115" s="1" t="s">
        <v>92</v>
      </c>
      <c r="E115" s="1" t="s">
        <v>487</v>
      </c>
      <c r="F115" s="1" t="s">
        <v>487</v>
      </c>
      <c r="G115" s="1" t="s">
        <v>62</v>
      </c>
      <c r="H115" s="1" t="s">
        <v>429</v>
      </c>
      <c r="I115" s="1"/>
      <c r="J115" s="1"/>
      <c r="K115" s="1" t="s">
        <v>430</v>
      </c>
      <c r="L115" s="1"/>
    </row>
    <row r="116" spans="1:12" ht="15.75" customHeight="1">
      <c r="A116" s="1" t="s">
        <v>306</v>
      </c>
      <c r="B116" s="1">
        <v>2018</v>
      </c>
      <c r="C116" s="1" t="str">
        <f t="shared" si="0"/>
        <v>Oscar Garcia Mendoza_2018_Advisory Council</v>
      </c>
      <c r="D116" s="1" t="s">
        <v>94</v>
      </c>
      <c r="E116" s="1" t="s">
        <v>488</v>
      </c>
      <c r="F116" s="1" t="s">
        <v>488</v>
      </c>
      <c r="G116" s="1" t="s">
        <v>62</v>
      </c>
      <c r="H116" s="1" t="s">
        <v>489</v>
      </c>
      <c r="I116" s="1" t="s">
        <v>490</v>
      </c>
      <c r="J116" s="1"/>
      <c r="K116" s="1" t="s">
        <v>491</v>
      </c>
      <c r="L116" s="1"/>
    </row>
    <row r="117" spans="1:12" ht="15.75" customHeight="1">
      <c r="A117" s="1" t="s">
        <v>306</v>
      </c>
      <c r="B117" s="1">
        <v>2018</v>
      </c>
      <c r="C117" s="1" t="str">
        <f t="shared" si="0"/>
        <v>Peter Goettler_2018_Advisory Council</v>
      </c>
      <c r="D117" s="1" t="s">
        <v>26</v>
      </c>
      <c r="E117" s="1" t="s">
        <v>492</v>
      </c>
      <c r="F117" s="1" t="s">
        <v>492</v>
      </c>
      <c r="G117" s="1" t="s">
        <v>62</v>
      </c>
      <c r="H117" s="1" t="s">
        <v>469</v>
      </c>
      <c r="I117" s="1"/>
      <c r="J117" s="1"/>
      <c r="K117" s="1" t="s">
        <v>470</v>
      </c>
      <c r="L117" s="1"/>
    </row>
    <row r="118" spans="1:12" ht="15.75" customHeight="1">
      <c r="A118" s="1" t="s">
        <v>306</v>
      </c>
      <c r="B118" s="1">
        <v>2018</v>
      </c>
      <c r="C118" s="1" t="str">
        <f t="shared" si="0"/>
        <v>Rajesh Jain_2018_Advisory Council</v>
      </c>
      <c r="D118" s="1" t="s">
        <v>96</v>
      </c>
      <c r="E118" s="1" t="s">
        <v>431</v>
      </c>
      <c r="F118" s="1" t="s">
        <v>431</v>
      </c>
      <c r="G118" s="1" t="s">
        <v>62</v>
      </c>
      <c r="H118" s="1" t="s">
        <v>432</v>
      </c>
      <c r="I118" s="1"/>
      <c r="J118" s="1"/>
      <c r="K118" s="1" t="s">
        <v>433</v>
      </c>
      <c r="L118" s="1"/>
    </row>
    <row r="119" spans="1:12" ht="15.75" customHeight="1">
      <c r="A119" s="1" t="s">
        <v>306</v>
      </c>
      <c r="B119" s="1">
        <v>2018</v>
      </c>
      <c r="C119" s="1" t="str">
        <f t="shared" si="0"/>
        <v>Ron Manners_2018_Advisory Council</v>
      </c>
      <c r="D119" s="1" t="s">
        <v>98</v>
      </c>
      <c r="E119" s="1" t="s">
        <v>437</v>
      </c>
      <c r="F119" s="1" t="s">
        <v>437</v>
      </c>
      <c r="G119" s="1" t="s">
        <v>62</v>
      </c>
      <c r="H119" s="1" t="s">
        <v>438</v>
      </c>
      <c r="I119" s="1"/>
      <c r="J119" s="1"/>
      <c r="K119" s="1" t="s">
        <v>439</v>
      </c>
      <c r="L119" s="1"/>
    </row>
    <row r="120" spans="1:12" ht="15.75" customHeight="1">
      <c r="A120" s="1" t="s">
        <v>306</v>
      </c>
      <c r="B120" s="1">
        <v>2018</v>
      </c>
      <c r="C120" s="1" t="str">
        <f t="shared" si="0"/>
        <v>Sam Corcos_2018_Advisory Council</v>
      </c>
      <c r="D120" s="1" t="s">
        <v>99</v>
      </c>
      <c r="E120" s="1" t="s">
        <v>493</v>
      </c>
      <c r="F120" s="1" t="s">
        <v>493</v>
      </c>
      <c r="G120" s="1" t="s">
        <v>62</v>
      </c>
      <c r="H120" s="1" t="s">
        <v>494</v>
      </c>
      <c r="I120" s="1"/>
      <c r="J120" s="1"/>
      <c r="K120" s="1" t="s">
        <v>495</v>
      </c>
      <c r="L120" s="1"/>
    </row>
    <row r="121" spans="1:12" ht="15.75" customHeight="1">
      <c r="A121" s="1" t="s">
        <v>306</v>
      </c>
      <c r="B121" s="1">
        <v>2018</v>
      </c>
      <c r="C121" s="1" t="str">
        <f t="shared" si="0"/>
        <v>Shari Williams_2018_Advisory Council</v>
      </c>
      <c r="D121" s="1" t="s">
        <v>101</v>
      </c>
      <c r="E121" s="1" t="s">
        <v>440</v>
      </c>
      <c r="F121" s="1" t="s">
        <v>440</v>
      </c>
      <c r="G121" s="1" t="s">
        <v>62</v>
      </c>
      <c r="H121" s="1" t="s">
        <v>441</v>
      </c>
      <c r="I121" s="1"/>
      <c r="J121" s="1"/>
      <c r="K121" s="1" t="s">
        <v>442</v>
      </c>
      <c r="L121" s="1"/>
    </row>
    <row r="122" spans="1:12" ht="15.75" customHeight="1">
      <c r="A122" s="1" t="s">
        <v>306</v>
      </c>
      <c r="B122" s="1">
        <v>2018</v>
      </c>
      <c r="C122" s="1" t="str">
        <f t="shared" si="0"/>
        <v>Stuart Chase_2018_Advisory Council</v>
      </c>
      <c r="D122" s="1" t="s">
        <v>102</v>
      </c>
      <c r="E122" s="1" t="s">
        <v>496</v>
      </c>
      <c r="F122" s="1" t="s">
        <v>496</v>
      </c>
      <c r="G122" s="1" t="s">
        <v>62</v>
      </c>
      <c r="H122" s="1" t="s">
        <v>444</v>
      </c>
      <c r="I122" s="1"/>
      <c r="J122" s="1"/>
      <c r="K122" s="1" t="s">
        <v>393</v>
      </c>
      <c r="L122" s="1"/>
    </row>
    <row r="123" spans="1:12" ht="15.75" customHeight="1">
      <c r="A123" s="1" t="s">
        <v>306</v>
      </c>
      <c r="B123" s="1">
        <v>2018</v>
      </c>
      <c r="C123" s="1" t="str">
        <f t="shared" si="0"/>
        <v>Vann Walke_2018_Advisory Council</v>
      </c>
      <c r="D123" s="1" t="s">
        <v>103</v>
      </c>
      <c r="E123" s="1" t="s">
        <v>497</v>
      </c>
      <c r="F123" s="1" t="s">
        <v>497</v>
      </c>
      <c r="G123" s="1" t="s">
        <v>62</v>
      </c>
      <c r="H123" s="1" t="s">
        <v>446</v>
      </c>
      <c r="I123" s="1"/>
      <c r="J123" s="1"/>
      <c r="K123" s="1" t="s">
        <v>447</v>
      </c>
      <c r="L123" s="1"/>
    </row>
    <row r="124" spans="1:12" ht="15.75" customHeight="1">
      <c r="A124" s="1" t="s">
        <v>306</v>
      </c>
      <c r="B124" s="1">
        <v>2018</v>
      </c>
      <c r="C124" s="1" t="str">
        <f t="shared" si="0"/>
        <v>Warren Lammert III_2018_Advisory Council</v>
      </c>
      <c r="D124" s="1" t="s">
        <v>104</v>
      </c>
      <c r="E124" s="1" t="s">
        <v>448</v>
      </c>
      <c r="F124" s="1" t="s">
        <v>448</v>
      </c>
      <c r="G124" s="1" t="s">
        <v>62</v>
      </c>
      <c r="H124" s="1" t="s">
        <v>449</v>
      </c>
      <c r="I124" s="1"/>
      <c r="J124" s="1"/>
      <c r="K124" s="1" t="s">
        <v>450</v>
      </c>
      <c r="L124" s="1" t="s">
        <v>418</v>
      </c>
    </row>
    <row r="125" spans="1:12" ht="15.75" customHeight="1">
      <c r="A125" s="1" t="s">
        <v>306</v>
      </c>
      <c r="B125" s="1">
        <v>2018</v>
      </c>
      <c r="C125" s="1" t="str">
        <f t="shared" si="0"/>
        <v>Wayne Olson_2018_Advisory Council</v>
      </c>
      <c r="D125" s="1" t="s">
        <v>105</v>
      </c>
      <c r="E125" s="1" t="s">
        <v>451</v>
      </c>
      <c r="F125" s="1" t="s">
        <v>451</v>
      </c>
      <c r="G125" s="1" t="s">
        <v>62</v>
      </c>
      <c r="H125" s="1" t="s">
        <v>452</v>
      </c>
      <c r="I125" s="1"/>
      <c r="J125" s="1"/>
      <c r="K125" s="1" t="s">
        <v>453</v>
      </c>
      <c r="L125" s="1"/>
    </row>
    <row r="126" spans="1:12" ht="15.75" customHeight="1">
      <c r="A126" s="1" t="s">
        <v>307</v>
      </c>
      <c r="B126" s="1">
        <v>2017</v>
      </c>
      <c r="C126" s="1" t="str">
        <f t="shared" si="0"/>
        <v>Alberto Mestre_2017_Advisory Council</v>
      </c>
      <c r="D126" s="1" t="s">
        <v>63</v>
      </c>
      <c r="E126" s="1"/>
      <c r="F126" s="1"/>
      <c r="G126" s="1" t="s">
        <v>62</v>
      </c>
      <c r="H126" s="1" t="s">
        <v>498</v>
      </c>
      <c r="I126" s="1"/>
      <c r="J126" s="1"/>
      <c r="K126" s="1" t="s">
        <v>499</v>
      </c>
      <c r="L126" s="1"/>
    </row>
    <row r="127" spans="1:12" ht="15.75" customHeight="1">
      <c r="A127" s="1" t="s">
        <v>307</v>
      </c>
      <c r="B127" s="1">
        <v>2017</v>
      </c>
      <c r="C127" s="1" t="str">
        <f t="shared" si="0"/>
        <v>Bob Jefferies_2017_Advisory Council</v>
      </c>
      <c r="D127" s="1" t="s">
        <v>66</v>
      </c>
      <c r="E127" s="1"/>
      <c r="F127" s="1"/>
      <c r="G127" s="1" t="s">
        <v>62</v>
      </c>
      <c r="H127" s="1" t="s">
        <v>377</v>
      </c>
      <c r="I127" s="1"/>
      <c r="J127" s="1"/>
      <c r="K127" s="1" t="s">
        <v>378</v>
      </c>
      <c r="L127" s="1"/>
    </row>
    <row r="128" spans="1:12" ht="15.75" customHeight="1">
      <c r="A128" s="1" t="s">
        <v>307</v>
      </c>
      <c r="B128" s="1">
        <v>2017</v>
      </c>
      <c r="C128" s="1" t="str">
        <f t="shared" si="0"/>
        <v>Charles Albers_2017_Advisory Council</v>
      </c>
      <c r="D128" s="1" t="s">
        <v>9</v>
      </c>
      <c r="E128" s="1"/>
      <c r="F128" s="1"/>
      <c r="G128" s="1" t="s">
        <v>62</v>
      </c>
      <c r="H128" s="1" t="s">
        <v>380</v>
      </c>
      <c r="I128" s="1"/>
      <c r="J128" s="1" t="s">
        <v>381</v>
      </c>
      <c r="K128" s="1" t="s">
        <v>382</v>
      </c>
      <c r="L128" s="1"/>
    </row>
    <row r="129" spans="1:12" ht="15.75" customHeight="1">
      <c r="A129" s="1" t="s">
        <v>307</v>
      </c>
      <c r="B129" s="1">
        <v>2017</v>
      </c>
      <c r="C129" s="1" t="str">
        <f t="shared" si="0"/>
        <v>Dale Bottoms_2017_Advisory Council</v>
      </c>
      <c r="D129" s="1" t="s">
        <v>68</v>
      </c>
      <c r="E129" s="1"/>
      <c r="F129" s="1"/>
      <c r="G129" s="1" t="s">
        <v>62</v>
      </c>
      <c r="H129" s="1" t="s">
        <v>455</v>
      </c>
      <c r="I129" s="1"/>
      <c r="J129" s="1"/>
      <c r="K129" s="1" t="s">
        <v>456</v>
      </c>
      <c r="L129" s="1"/>
    </row>
    <row r="130" spans="1:12" ht="15.75" customHeight="1">
      <c r="A130" s="1" t="s">
        <v>307</v>
      </c>
      <c r="B130" s="1">
        <v>2017</v>
      </c>
      <c r="C130" s="1" t="str">
        <f t="shared" si="0"/>
        <v>Dan Gressel_2017_Advisory Council</v>
      </c>
      <c r="D130" s="1" t="s">
        <v>69</v>
      </c>
      <c r="E130" s="1"/>
      <c r="F130" s="1"/>
      <c r="G130" s="1" t="s">
        <v>62</v>
      </c>
      <c r="H130" s="1" t="s">
        <v>384</v>
      </c>
      <c r="I130" s="1"/>
      <c r="J130" s="1"/>
      <c r="K130" s="1" t="s">
        <v>385</v>
      </c>
      <c r="L130" s="1"/>
    </row>
    <row r="131" spans="1:12" ht="15.75" customHeight="1">
      <c r="A131" s="1" t="s">
        <v>307</v>
      </c>
      <c r="B131" s="1">
        <v>2017</v>
      </c>
      <c r="C131" s="1" t="str">
        <f t="shared" si="0"/>
        <v>Dan Peters_2017_Advisory Council</v>
      </c>
      <c r="D131" s="1" t="s">
        <v>70</v>
      </c>
      <c r="E131" s="1"/>
      <c r="F131" s="1"/>
      <c r="G131" s="1" t="s">
        <v>62</v>
      </c>
      <c r="H131" s="1" t="s">
        <v>384</v>
      </c>
      <c r="I131" s="1"/>
      <c r="J131" s="1"/>
      <c r="K131" s="1" t="s">
        <v>387</v>
      </c>
      <c r="L131" s="1"/>
    </row>
    <row r="132" spans="1:12" ht="15.75" customHeight="1">
      <c r="A132" s="1" t="s">
        <v>307</v>
      </c>
      <c r="B132" s="1">
        <v>2017</v>
      </c>
      <c r="C132" s="1" t="str">
        <f t="shared" si="0"/>
        <v>Derwood Chase_2017_Advisory Council</v>
      </c>
      <c r="D132" s="1" t="s">
        <v>72</v>
      </c>
      <c r="E132" s="1"/>
      <c r="F132" s="1"/>
      <c r="G132" s="1" t="s">
        <v>62</v>
      </c>
      <c r="H132" s="1" t="s">
        <v>392</v>
      </c>
      <c r="I132" s="1"/>
      <c r="J132" s="1"/>
      <c r="K132" s="1" t="s">
        <v>393</v>
      </c>
      <c r="L132" s="1"/>
    </row>
    <row r="133" spans="1:12" ht="15.75" customHeight="1">
      <c r="A133" s="1" t="s">
        <v>307</v>
      </c>
      <c r="B133" s="1">
        <v>2017</v>
      </c>
      <c r="C133" s="1" t="str">
        <f t="shared" si="0"/>
        <v>John Cerasuolo_2017_Advisory Council</v>
      </c>
      <c r="D133" s="1" t="s">
        <v>79</v>
      </c>
      <c r="E133" s="1"/>
      <c r="F133" s="1"/>
      <c r="G133" s="1" t="s">
        <v>62</v>
      </c>
      <c r="H133" s="1" t="s">
        <v>404</v>
      </c>
      <c r="I133" s="1"/>
      <c r="J133" s="1"/>
      <c r="K133" s="1" t="s">
        <v>405</v>
      </c>
      <c r="L133" s="1"/>
    </row>
    <row r="134" spans="1:12" ht="15.75" customHeight="1">
      <c r="A134" s="1" t="s">
        <v>307</v>
      </c>
      <c r="B134" s="1">
        <v>2017</v>
      </c>
      <c r="C134" s="1" t="str">
        <f t="shared" si="0"/>
        <v>John Kayser_2017_Advisory Council</v>
      </c>
      <c r="D134" s="1" t="s">
        <v>81</v>
      </c>
      <c r="E134" s="1"/>
      <c r="F134" s="1"/>
      <c r="G134" s="1" t="s">
        <v>62</v>
      </c>
      <c r="H134" s="1" t="s">
        <v>404</v>
      </c>
      <c r="I134" s="1"/>
      <c r="J134" s="1"/>
      <c r="K134" s="1" t="s">
        <v>407</v>
      </c>
      <c r="L134" s="1"/>
    </row>
    <row r="135" spans="1:12" ht="15.75" customHeight="1">
      <c r="A135" s="1" t="s">
        <v>307</v>
      </c>
      <c r="B135" s="1">
        <v>2017</v>
      </c>
      <c r="C135" s="1" t="str">
        <f t="shared" si="0"/>
        <v>Jon Basil Utley_2017_Advisory Council</v>
      </c>
      <c r="D135" s="1" t="s">
        <v>84</v>
      </c>
      <c r="E135" s="1"/>
      <c r="F135" s="1"/>
      <c r="G135" s="1" t="s">
        <v>62</v>
      </c>
      <c r="H135" s="1" t="s">
        <v>462</v>
      </c>
      <c r="I135" s="1" t="s">
        <v>463</v>
      </c>
      <c r="J135" s="1"/>
      <c r="K135" s="1" t="s">
        <v>464</v>
      </c>
      <c r="L135" s="1"/>
    </row>
    <row r="136" spans="1:12" ht="15.75" customHeight="1">
      <c r="A136" s="1" t="s">
        <v>307</v>
      </c>
      <c r="B136" s="1">
        <v>2017</v>
      </c>
      <c r="C136" s="1" t="str">
        <f t="shared" si="0"/>
        <v>Lauren Templeton_2017_Advisory Council</v>
      </c>
      <c r="D136" s="1" t="s">
        <v>85</v>
      </c>
      <c r="E136" s="1"/>
      <c r="F136" s="1"/>
      <c r="G136" s="1" t="s">
        <v>62</v>
      </c>
      <c r="H136" s="1" t="s">
        <v>414</v>
      </c>
      <c r="I136" s="1"/>
      <c r="J136" s="1"/>
      <c r="K136" s="1" t="s">
        <v>415</v>
      </c>
      <c r="L136" s="1"/>
    </row>
    <row r="137" spans="1:12" ht="15.75" customHeight="1">
      <c r="A137" s="1" t="s">
        <v>307</v>
      </c>
      <c r="B137" s="1">
        <v>2017</v>
      </c>
      <c r="C137" s="1" t="str">
        <f t="shared" si="0"/>
        <v>Leo Kayser III_2017_Advisory Council</v>
      </c>
      <c r="D137" s="1" t="s">
        <v>86</v>
      </c>
      <c r="E137" s="1"/>
      <c r="F137" s="1"/>
      <c r="G137" s="1" t="s">
        <v>62</v>
      </c>
      <c r="H137" s="1" t="s">
        <v>417</v>
      </c>
      <c r="I137" s="1"/>
      <c r="J137" s="1"/>
      <c r="K137" s="1" t="s">
        <v>407</v>
      </c>
      <c r="L137" s="1" t="s">
        <v>418</v>
      </c>
    </row>
    <row r="138" spans="1:12" ht="15.75" customHeight="1">
      <c r="A138" s="1" t="s">
        <v>307</v>
      </c>
      <c r="B138" s="1">
        <v>2017</v>
      </c>
      <c r="C138" s="1" t="str">
        <f t="shared" si="0"/>
        <v>Luis Perez_2017_Advisory Council</v>
      </c>
      <c r="D138" s="1" t="s">
        <v>88</v>
      </c>
      <c r="E138" s="1"/>
      <c r="F138" s="1"/>
      <c r="G138" s="1" t="s">
        <v>62</v>
      </c>
      <c r="H138" s="1" t="s">
        <v>420</v>
      </c>
      <c r="I138" s="1"/>
      <c r="J138" s="1"/>
      <c r="K138" s="1" t="s">
        <v>483</v>
      </c>
      <c r="L138" s="1"/>
    </row>
    <row r="139" spans="1:12" ht="15.75" customHeight="1">
      <c r="A139" s="1" t="s">
        <v>307</v>
      </c>
      <c r="B139" s="1">
        <v>2017</v>
      </c>
      <c r="C139" s="1" t="str">
        <f t="shared" si="0"/>
        <v>Maralene Martin_2017_Advisory Council</v>
      </c>
      <c r="D139" s="1" t="s">
        <v>89</v>
      </c>
      <c r="E139" s="1"/>
      <c r="F139" s="1"/>
      <c r="G139" s="1" t="s">
        <v>62</v>
      </c>
      <c r="H139" s="1" t="s">
        <v>423</v>
      </c>
      <c r="I139" s="1"/>
      <c r="J139" s="1"/>
      <c r="K139" s="1" t="s">
        <v>424</v>
      </c>
      <c r="L139" s="1"/>
    </row>
    <row r="140" spans="1:12" ht="15.75" customHeight="1">
      <c r="A140" s="1" t="s">
        <v>307</v>
      </c>
      <c r="B140" s="1">
        <v>2017</v>
      </c>
      <c r="C140" s="1" t="str">
        <f t="shared" si="0"/>
        <v>Mariela Vicini_2017_Advisory Council</v>
      </c>
      <c r="D140" s="1" t="s">
        <v>90</v>
      </c>
      <c r="E140" s="1"/>
      <c r="F140" s="1"/>
      <c r="G140" s="1" t="s">
        <v>62</v>
      </c>
      <c r="H140" s="1" t="s">
        <v>426</v>
      </c>
      <c r="I140" s="1"/>
      <c r="J140" s="1"/>
      <c r="K140" s="1" t="s">
        <v>427</v>
      </c>
      <c r="L140" s="1"/>
    </row>
    <row r="141" spans="1:12" ht="15.75" customHeight="1">
      <c r="A141" s="1" t="s">
        <v>307</v>
      </c>
      <c r="B141" s="1">
        <v>2017</v>
      </c>
      <c r="C141" s="1" t="str">
        <f t="shared" si="0"/>
        <v>Nadine Prah_2017_Advisory Council</v>
      </c>
      <c r="D141" s="1" t="s">
        <v>91</v>
      </c>
      <c r="E141" s="1"/>
      <c r="F141" s="1"/>
      <c r="G141" s="1" t="s">
        <v>62</v>
      </c>
      <c r="H141" s="1" t="s">
        <v>485</v>
      </c>
      <c r="I141" s="1"/>
      <c r="J141" s="1"/>
      <c r="K141" s="1" t="s">
        <v>486</v>
      </c>
      <c r="L141" s="1"/>
    </row>
    <row r="142" spans="1:12" ht="15.75" customHeight="1">
      <c r="A142" s="1" t="s">
        <v>307</v>
      </c>
      <c r="B142" s="1">
        <v>2017</v>
      </c>
      <c r="C142" s="1" t="str">
        <f t="shared" si="0"/>
        <v>Nicolas Ibanez_2017_Advisory Council</v>
      </c>
      <c r="D142" s="1" t="s">
        <v>92</v>
      </c>
      <c r="E142" s="1"/>
      <c r="F142" s="1"/>
      <c r="G142" s="1" t="s">
        <v>62</v>
      </c>
      <c r="H142" s="1" t="s">
        <v>429</v>
      </c>
      <c r="I142" s="1"/>
      <c r="J142" s="1"/>
      <c r="K142" s="1" t="s">
        <v>430</v>
      </c>
      <c r="L142" s="1"/>
    </row>
    <row r="143" spans="1:12" ht="15.75" customHeight="1">
      <c r="A143" s="1" t="s">
        <v>307</v>
      </c>
      <c r="B143" s="1">
        <v>2017</v>
      </c>
      <c r="C143" s="1" t="str">
        <f t="shared" si="0"/>
        <v>Oscar Garcia Mendoza_2017_Advisory Council</v>
      </c>
      <c r="D143" s="1" t="s">
        <v>94</v>
      </c>
      <c r="E143" s="1"/>
      <c r="F143" s="1"/>
      <c r="G143" s="1" t="s">
        <v>62</v>
      </c>
      <c r="H143" s="1" t="s">
        <v>489</v>
      </c>
      <c r="I143" s="1" t="s">
        <v>490</v>
      </c>
      <c r="J143" s="1"/>
      <c r="K143" s="1" t="s">
        <v>491</v>
      </c>
      <c r="L143" s="1"/>
    </row>
    <row r="144" spans="1:12" ht="15.75" customHeight="1">
      <c r="A144" s="1" t="s">
        <v>307</v>
      </c>
      <c r="B144" s="1">
        <v>2017</v>
      </c>
      <c r="C144" s="1" t="str">
        <f t="shared" si="0"/>
        <v>Peter Goettler_2017_Advisory Council</v>
      </c>
      <c r="D144" s="1" t="s">
        <v>26</v>
      </c>
      <c r="E144" s="1"/>
      <c r="F144" s="1"/>
      <c r="G144" s="1" t="s">
        <v>62</v>
      </c>
      <c r="H144" s="1" t="s">
        <v>469</v>
      </c>
      <c r="I144" s="1"/>
      <c r="J144" s="1"/>
      <c r="K144" s="1" t="s">
        <v>470</v>
      </c>
      <c r="L144" s="1"/>
    </row>
    <row r="145" spans="1:12" ht="15.75" customHeight="1">
      <c r="A145" s="1" t="s">
        <v>307</v>
      </c>
      <c r="B145" s="1">
        <v>2017</v>
      </c>
      <c r="C145" s="1" t="str">
        <f t="shared" si="0"/>
        <v>Ron Manners_2017_Advisory Council</v>
      </c>
      <c r="D145" s="1" t="s">
        <v>98</v>
      </c>
      <c r="E145" s="1"/>
      <c r="F145" s="1"/>
      <c r="G145" s="1" t="s">
        <v>62</v>
      </c>
      <c r="H145" s="1" t="s">
        <v>438</v>
      </c>
      <c r="I145" s="1"/>
      <c r="J145" s="1"/>
      <c r="K145" s="1" t="s">
        <v>439</v>
      </c>
      <c r="L145" s="1"/>
    </row>
    <row r="146" spans="1:12" ht="15.75" customHeight="1">
      <c r="A146" s="1" t="s">
        <v>307</v>
      </c>
      <c r="B146" s="1">
        <v>2017</v>
      </c>
      <c r="C146" s="1" t="str">
        <f t="shared" si="0"/>
        <v>Sam Corcos_2017_Advisory Council</v>
      </c>
      <c r="D146" s="1" t="s">
        <v>99</v>
      </c>
      <c r="E146" s="1"/>
      <c r="F146" s="1"/>
      <c r="G146" s="1" t="s">
        <v>62</v>
      </c>
      <c r="H146" s="1" t="s">
        <v>494</v>
      </c>
      <c r="I146" s="1"/>
      <c r="J146" s="1"/>
      <c r="K146" s="1" t="s">
        <v>495</v>
      </c>
      <c r="L146" s="1"/>
    </row>
    <row r="147" spans="1:12" ht="15.75" customHeight="1">
      <c r="A147" s="1" t="s">
        <v>307</v>
      </c>
      <c r="B147" s="1">
        <v>2017</v>
      </c>
      <c r="C147" s="1" t="str">
        <f t="shared" si="0"/>
        <v>Shari Williams_2017_Advisory Council</v>
      </c>
      <c r="D147" s="1" t="s">
        <v>101</v>
      </c>
      <c r="E147" s="1"/>
      <c r="F147" s="1"/>
      <c r="G147" s="1" t="s">
        <v>62</v>
      </c>
      <c r="H147" s="1" t="s">
        <v>441</v>
      </c>
      <c r="I147" s="1"/>
      <c r="J147" s="1"/>
      <c r="K147" s="1" t="s">
        <v>442</v>
      </c>
      <c r="L147" s="1"/>
    </row>
    <row r="148" spans="1:12" ht="15.75" customHeight="1">
      <c r="A148" s="1" t="s">
        <v>307</v>
      </c>
      <c r="B148" s="1">
        <v>2017</v>
      </c>
      <c r="C148" s="1" t="str">
        <f t="shared" si="0"/>
        <v>Stuart Chase_2017_Advisory Council</v>
      </c>
      <c r="D148" s="1" t="s">
        <v>102</v>
      </c>
      <c r="E148" s="1"/>
      <c r="F148" s="1"/>
      <c r="G148" s="1" t="s">
        <v>62</v>
      </c>
      <c r="H148" s="1" t="s">
        <v>444</v>
      </c>
      <c r="I148" s="1"/>
      <c r="J148" s="1"/>
      <c r="K148" s="1" t="s">
        <v>393</v>
      </c>
      <c r="L148" s="1"/>
    </row>
    <row r="149" spans="1:12" ht="15.75" customHeight="1">
      <c r="A149" s="1" t="s">
        <v>307</v>
      </c>
      <c r="B149" s="1">
        <v>2017</v>
      </c>
      <c r="C149" s="1" t="str">
        <f t="shared" si="0"/>
        <v>Vann Walke_2017_Advisory Council</v>
      </c>
      <c r="D149" s="1" t="s">
        <v>103</v>
      </c>
      <c r="E149" s="1"/>
      <c r="F149" s="1"/>
      <c r="G149" s="1" t="s">
        <v>62</v>
      </c>
      <c r="H149" s="1" t="s">
        <v>446</v>
      </c>
      <c r="I149" s="1"/>
      <c r="J149" s="1"/>
      <c r="K149" s="1" t="s">
        <v>447</v>
      </c>
      <c r="L149" s="1"/>
    </row>
    <row r="150" spans="1:12" ht="15.75" customHeight="1">
      <c r="A150" s="1" t="s">
        <v>307</v>
      </c>
      <c r="B150" s="1">
        <v>2017</v>
      </c>
      <c r="C150" s="1" t="str">
        <f t="shared" si="0"/>
        <v>Warren Lammert III_2017_Advisory Council</v>
      </c>
      <c r="D150" s="1" t="s">
        <v>104</v>
      </c>
      <c r="E150" s="1"/>
      <c r="F150" s="1"/>
      <c r="G150" s="1" t="s">
        <v>62</v>
      </c>
      <c r="H150" s="1" t="s">
        <v>449</v>
      </c>
      <c r="I150" s="1"/>
      <c r="J150" s="1"/>
      <c r="K150" s="1" t="s">
        <v>450</v>
      </c>
      <c r="L150" s="1" t="s">
        <v>418</v>
      </c>
    </row>
    <row r="151" spans="1:12" ht="15.75" customHeight="1">
      <c r="A151" s="1" t="s">
        <v>307</v>
      </c>
      <c r="B151" s="1">
        <v>2017</v>
      </c>
      <c r="C151" s="1" t="str">
        <f t="shared" si="0"/>
        <v>Wayne Olson_2017_Advisory Council</v>
      </c>
      <c r="D151" s="1" t="s">
        <v>105</v>
      </c>
      <c r="E151" s="1"/>
      <c r="F151" s="1"/>
      <c r="G151" s="1" t="s">
        <v>62</v>
      </c>
      <c r="H151" s="1" t="s">
        <v>452</v>
      </c>
      <c r="I151" s="1"/>
      <c r="J151" s="1"/>
      <c r="K151" s="1" t="s">
        <v>453</v>
      </c>
      <c r="L151" s="1"/>
    </row>
    <row r="152" spans="1:12" ht="15.75" customHeight="1">
      <c r="A152" s="1" t="s">
        <v>308</v>
      </c>
      <c r="B152" s="1">
        <v>2016</v>
      </c>
      <c r="C152" s="1" t="str">
        <f t="shared" si="0"/>
        <v>Alberto Mestre_2016_Advisory Council</v>
      </c>
      <c r="D152" s="1" t="s">
        <v>63</v>
      </c>
      <c r="E152" s="1"/>
      <c r="F152" s="1"/>
      <c r="G152" s="1" t="s">
        <v>62</v>
      </c>
      <c r="H152" s="1" t="s">
        <v>498</v>
      </c>
      <c r="I152" s="1"/>
      <c r="J152" s="1"/>
      <c r="K152" s="1" t="s">
        <v>499</v>
      </c>
      <c r="L152" s="1"/>
    </row>
    <row r="153" spans="1:12" ht="15.75" customHeight="1">
      <c r="A153" s="1" t="s">
        <v>308</v>
      </c>
      <c r="B153" s="1">
        <v>2016</v>
      </c>
      <c r="C153" s="1" t="str">
        <f t="shared" si="0"/>
        <v>Barry Conner_2016_Advisory Council</v>
      </c>
      <c r="D153" s="1" t="s">
        <v>65</v>
      </c>
      <c r="E153" s="1"/>
      <c r="F153" s="1"/>
      <c r="G153" s="1" t="s">
        <v>62</v>
      </c>
      <c r="H153" s="1" t="s">
        <v>500</v>
      </c>
      <c r="I153" s="1"/>
      <c r="J153" s="1"/>
      <c r="K153" s="1" t="s">
        <v>501</v>
      </c>
      <c r="L153" s="1"/>
    </row>
    <row r="154" spans="1:12" ht="15.75" customHeight="1">
      <c r="A154" s="1" t="s">
        <v>308</v>
      </c>
      <c r="B154" s="1">
        <v>2016</v>
      </c>
      <c r="C154" s="1" t="str">
        <f t="shared" si="0"/>
        <v>Bob Jefferies_2016_Advisory Council</v>
      </c>
      <c r="D154" s="1" t="s">
        <v>66</v>
      </c>
      <c r="E154" s="1"/>
      <c r="F154" s="1"/>
      <c r="G154" s="1" t="s">
        <v>62</v>
      </c>
      <c r="H154" s="1" t="s">
        <v>377</v>
      </c>
      <c r="I154" s="1"/>
      <c r="J154" s="1"/>
      <c r="K154" s="1" t="s">
        <v>378</v>
      </c>
      <c r="L154" s="1"/>
    </row>
    <row r="155" spans="1:12" ht="15.75" customHeight="1">
      <c r="A155" s="1" t="s">
        <v>308</v>
      </c>
      <c r="B155" s="1">
        <v>2016</v>
      </c>
      <c r="C155" s="1" t="str">
        <f t="shared" si="0"/>
        <v>Charles Albers_2016_Advisory Council</v>
      </c>
      <c r="D155" s="1" t="s">
        <v>9</v>
      </c>
      <c r="E155" s="1"/>
      <c r="F155" s="1"/>
      <c r="G155" s="1" t="s">
        <v>62</v>
      </c>
      <c r="H155" s="1" t="s">
        <v>380</v>
      </c>
      <c r="I155" s="1"/>
      <c r="J155" s="1" t="s">
        <v>381</v>
      </c>
      <c r="K155" s="1" t="s">
        <v>382</v>
      </c>
      <c r="L155" s="1"/>
    </row>
    <row r="156" spans="1:12" ht="15.75" customHeight="1">
      <c r="A156" s="1" t="s">
        <v>308</v>
      </c>
      <c r="B156" s="1">
        <v>2016</v>
      </c>
      <c r="C156" s="1" t="str">
        <f t="shared" si="0"/>
        <v>Dan Gressel_2016_Advisory Council</v>
      </c>
      <c r="D156" s="1" t="s">
        <v>69</v>
      </c>
      <c r="E156" s="1"/>
      <c r="F156" s="1"/>
      <c r="G156" s="1" t="s">
        <v>62</v>
      </c>
      <c r="H156" s="1" t="s">
        <v>384</v>
      </c>
      <c r="I156" s="1"/>
      <c r="J156" s="1"/>
      <c r="K156" s="1" t="s">
        <v>385</v>
      </c>
      <c r="L156" s="1"/>
    </row>
    <row r="157" spans="1:12" ht="15.75" customHeight="1">
      <c r="A157" s="1" t="s">
        <v>308</v>
      </c>
      <c r="B157" s="1">
        <v>2016</v>
      </c>
      <c r="C157" s="1" t="str">
        <f t="shared" si="0"/>
        <v>Derwood Chase_2016_Advisory Council</v>
      </c>
      <c r="D157" s="1" t="s">
        <v>72</v>
      </c>
      <c r="E157" s="1"/>
      <c r="F157" s="1"/>
      <c r="G157" s="1" t="s">
        <v>62</v>
      </c>
      <c r="H157" s="1" t="s">
        <v>392</v>
      </c>
      <c r="I157" s="1"/>
      <c r="J157" s="1"/>
      <c r="K157" s="1" t="s">
        <v>393</v>
      </c>
      <c r="L157" s="1"/>
    </row>
    <row r="158" spans="1:12" ht="15.75" customHeight="1">
      <c r="A158" s="1" t="s">
        <v>308</v>
      </c>
      <c r="B158" s="1">
        <v>2016</v>
      </c>
      <c r="C158" s="1" t="str">
        <f t="shared" si="0"/>
        <v>Jed Sunden_2016_Advisory Council</v>
      </c>
      <c r="D158" s="1" t="s">
        <v>77</v>
      </c>
      <c r="E158" s="1"/>
      <c r="F158" s="1"/>
      <c r="G158" s="1" t="s">
        <v>62</v>
      </c>
      <c r="H158" s="1" t="s">
        <v>502</v>
      </c>
      <c r="I158" s="1"/>
      <c r="J158" s="1"/>
      <c r="K158" s="1" t="s">
        <v>503</v>
      </c>
      <c r="L158" s="1"/>
    </row>
    <row r="159" spans="1:12" ht="15.75" customHeight="1">
      <c r="A159" s="1" t="s">
        <v>308</v>
      </c>
      <c r="B159" s="1">
        <v>2016</v>
      </c>
      <c r="C159" s="1" t="str">
        <f t="shared" si="0"/>
        <v>John Cerasuolo_2016_Advisory Council</v>
      </c>
      <c r="D159" s="1" t="s">
        <v>79</v>
      </c>
      <c r="E159" s="1"/>
      <c r="F159" s="1"/>
      <c r="G159" s="1" t="s">
        <v>62</v>
      </c>
      <c r="H159" s="1" t="s">
        <v>404</v>
      </c>
      <c r="I159" s="1"/>
      <c r="J159" s="1"/>
      <c r="K159" s="1" t="s">
        <v>405</v>
      </c>
      <c r="L159" s="1"/>
    </row>
    <row r="160" spans="1:12" ht="15.75" customHeight="1">
      <c r="A160" s="1" t="s">
        <v>308</v>
      </c>
      <c r="B160" s="1">
        <v>2016</v>
      </c>
      <c r="C160" s="1" t="str">
        <f t="shared" si="0"/>
        <v>John Dalsheim_2016_Advisory Council</v>
      </c>
      <c r="D160" s="1" t="s">
        <v>80</v>
      </c>
      <c r="E160" s="1"/>
      <c r="F160" s="1"/>
      <c r="G160" s="1" t="s">
        <v>62</v>
      </c>
      <c r="H160" s="1" t="s">
        <v>404</v>
      </c>
      <c r="I160" s="1"/>
      <c r="J160" s="1"/>
      <c r="K160" s="1" t="s">
        <v>504</v>
      </c>
      <c r="L160" s="1"/>
    </row>
    <row r="161" spans="1:12" ht="15.75" customHeight="1">
      <c r="A161" s="1" t="s">
        <v>308</v>
      </c>
      <c r="B161" s="1">
        <v>2016</v>
      </c>
      <c r="C161" s="1" t="str">
        <f t="shared" si="0"/>
        <v>Jon Basil Utley_2016_Advisory Council</v>
      </c>
      <c r="D161" s="1" t="s">
        <v>84</v>
      </c>
      <c r="E161" s="1"/>
      <c r="F161" s="1"/>
      <c r="G161" s="1" t="s">
        <v>62</v>
      </c>
      <c r="H161" s="1" t="s">
        <v>462</v>
      </c>
      <c r="I161" s="1" t="s">
        <v>463</v>
      </c>
      <c r="J161" s="1"/>
      <c r="K161" s="1" t="s">
        <v>464</v>
      </c>
      <c r="L161" s="1"/>
    </row>
    <row r="162" spans="1:12" ht="15.75" customHeight="1">
      <c r="A162" s="1" t="s">
        <v>308</v>
      </c>
      <c r="B162" s="1">
        <v>2016</v>
      </c>
      <c r="C162" s="1" t="str">
        <f t="shared" si="0"/>
        <v>Lauren Templeton_2016_Advisory Council</v>
      </c>
      <c r="D162" s="1" t="s">
        <v>85</v>
      </c>
      <c r="E162" s="1"/>
      <c r="F162" s="1"/>
      <c r="G162" s="1" t="s">
        <v>62</v>
      </c>
      <c r="H162" s="1" t="s">
        <v>414</v>
      </c>
      <c r="I162" s="1"/>
      <c r="J162" s="1"/>
      <c r="K162" s="1" t="s">
        <v>415</v>
      </c>
      <c r="L162" s="1"/>
    </row>
    <row r="163" spans="1:12" ht="15.75" customHeight="1">
      <c r="A163" s="1" t="s">
        <v>308</v>
      </c>
      <c r="B163" s="1">
        <v>2016</v>
      </c>
      <c r="C163" s="1" t="str">
        <f t="shared" si="0"/>
        <v>Leo Kayser III_2016_Advisory Council</v>
      </c>
      <c r="D163" s="1" t="s">
        <v>86</v>
      </c>
      <c r="E163" s="1"/>
      <c r="F163" s="1"/>
      <c r="G163" s="1" t="s">
        <v>62</v>
      </c>
      <c r="H163" s="1" t="s">
        <v>417</v>
      </c>
      <c r="I163" s="1"/>
      <c r="J163" s="1"/>
      <c r="K163" s="1" t="s">
        <v>407</v>
      </c>
      <c r="L163" s="1" t="s">
        <v>418</v>
      </c>
    </row>
    <row r="164" spans="1:12" ht="15.75" customHeight="1">
      <c r="A164" s="1" t="s">
        <v>308</v>
      </c>
      <c r="B164" s="1">
        <v>2016</v>
      </c>
      <c r="C164" s="1" t="str">
        <f t="shared" si="0"/>
        <v>Luis Perez_2016_Advisory Council</v>
      </c>
      <c r="D164" s="1" t="s">
        <v>88</v>
      </c>
      <c r="E164" s="1"/>
      <c r="F164" s="1"/>
      <c r="G164" s="1" t="s">
        <v>62</v>
      </c>
      <c r="H164" s="1" t="s">
        <v>420</v>
      </c>
      <c r="I164" s="1"/>
      <c r="J164" s="1"/>
      <c r="K164" s="1" t="s">
        <v>483</v>
      </c>
      <c r="L164" s="1"/>
    </row>
    <row r="165" spans="1:12" ht="15.75" customHeight="1">
      <c r="A165" s="1" t="s">
        <v>308</v>
      </c>
      <c r="B165" s="1">
        <v>2016</v>
      </c>
      <c r="C165" s="1" t="str">
        <f t="shared" si="0"/>
        <v>Mariela Vicini_2016_Advisory Council</v>
      </c>
      <c r="D165" s="1" t="s">
        <v>90</v>
      </c>
      <c r="E165" s="1"/>
      <c r="F165" s="1"/>
      <c r="G165" s="1" t="s">
        <v>62</v>
      </c>
      <c r="H165" s="1" t="s">
        <v>426</v>
      </c>
      <c r="I165" s="1"/>
      <c r="J165" s="1"/>
      <c r="K165" s="1" t="s">
        <v>427</v>
      </c>
      <c r="L165" s="1"/>
    </row>
    <row r="166" spans="1:12" ht="15.75" customHeight="1">
      <c r="A166" s="1" t="s">
        <v>308</v>
      </c>
      <c r="B166" s="1">
        <v>2016</v>
      </c>
      <c r="C166" s="1" t="str">
        <f t="shared" si="0"/>
        <v>Nadine Prah_2016_Advisory Council</v>
      </c>
      <c r="D166" s="1" t="s">
        <v>91</v>
      </c>
      <c r="E166" s="1"/>
      <c r="F166" s="1"/>
      <c r="G166" s="1" t="s">
        <v>62</v>
      </c>
      <c r="H166" s="1" t="s">
        <v>485</v>
      </c>
      <c r="I166" s="1"/>
      <c r="J166" s="1"/>
      <c r="K166" s="1" t="s">
        <v>486</v>
      </c>
      <c r="L166" s="1"/>
    </row>
    <row r="167" spans="1:12" ht="15.75" customHeight="1">
      <c r="A167" s="1" t="s">
        <v>308</v>
      </c>
      <c r="B167" s="1">
        <v>2016</v>
      </c>
      <c r="C167" s="1" t="str">
        <f t="shared" si="0"/>
        <v>Nicolas Ibanez_2016_Advisory Council</v>
      </c>
      <c r="D167" s="1" t="s">
        <v>92</v>
      </c>
      <c r="E167" s="1"/>
      <c r="F167" s="1"/>
      <c r="G167" s="1" t="s">
        <v>62</v>
      </c>
      <c r="H167" s="1" t="s">
        <v>429</v>
      </c>
      <c r="I167" s="1"/>
      <c r="J167" s="1"/>
      <c r="K167" s="1" t="s">
        <v>430</v>
      </c>
      <c r="L167" s="1"/>
    </row>
    <row r="168" spans="1:12" ht="15.75" customHeight="1">
      <c r="A168" s="1" t="s">
        <v>308</v>
      </c>
      <c r="B168" s="1">
        <v>2016</v>
      </c>
      <c r="C168" s="1" t="str">
        <f t="shared" si="0"/>
        <v>Oscar Garcia Mendoza_2016_Advisory Council</v>
      </c>
      <c r="D168" s="1" t="s">
        <v>94</v>
      </c>
      <c r="E168" s="1"/>
      <c r="F168" s="1"/>
      <c r="G168" s="1" t="s">
        <v>62</v>
      </c>
      <c r="H168" s="1" t="s">
        <v>489</v>
      </c>
      <c r="I168" s="1" t="s">
        <v>490</v>
      </c>
      <c r="J168" s="1"/>
      <c r="K168" s="1" t="s">
        <v>491</v>
      </c>
      <c r="L168" s="1"/>
    </row>
    <row r="169" spans="1:12" ht="15.75" customHeight="1">
      <c r="A169" s="1" t="s">
        <v>308</v>
      </c>
      <c r="B169" s="1">
        <v>2016</v>
      </c>
      <c r="C169" s="1" t="str">
        <f t="shared" si="0"/>
        <v>Pamela Hoiles_2016_Advisory Council</v>
      </c>
      <c r="D169" s="1" t="s">
        <v>95</v>
      </c>
      <c r="E169" s="1"/>
      <c r="F169" s="1"/>
      <c r="G169" s="1" t="s">
        <v>62</v>
      </c>
      <c r="H169" s="1" t="s">
        <v>505</v>
      </c>
      <c r="I169" s="1"/>
      <c r="J169" s="1"/>
      <c r="K169" s="1" t="s">
        <v>506</v>
      </c>
      <c r="L169" s="1"/>
    </row>
    <row r="170" spans="1:12" ht="15.75" customHeight="1">
      <c r="A170" s="1" t="s">
        <v>308</v>
      </c>
      <c r="B170" s="1">
        <v>2016</v>
      </c>
      <c r="C170" s="1" t="str">
        <f t="shared" si="0"/>
        <v>Peter Goettler_2016_Advisory Council</v>
      </c>
      <c r="D170" s="1" t="s">
        <v>26</v>
      </c>
      <c r="E170" s="1"/>
      <c r="F170" s="1"/>
      <c r="G170" s="1" t="s">
        <v>62</v>
      </c>
      <c r="H170" s="1" t="s">
        <v>469</v>
      </c>
      <c r="I170" s="1"/>
      <c r="J170" s="1"/>
      <c r="K170" s="1" t="s">
        <v>470</v>
      </c>
      <c r="L170" s="1"/>
    </row>
    <row r="171" spans="1:12" ht="15.75" customHeight="1">
      <c r="A171" s="1" t="s">
        <v>308</v>
      </c>
      <c r="B171" s="1">
        <v>2016</v>
      </c>
      <c r="C171" s="1" t="str">
        <f t="shared" si="0"/>
        <v>Robert Boyd_2016_Advisory Council</v>
      </c>
      <c r="D171" s="1" t="s">
        <v>28</v>
      </c>
      <c r="E171" s="1"/>
      <c r="F171" s="1"/>
      <c r="G171" s="1" t="s">
        <v>62</v>
      </c>
      <c r="H171" s="1" t="s">
        <v>507</v>
      </c>
      <c r="I171" s="1"/>
      <c r="J171" s="1"/>
      <c r="K171" s="1" t="s">
        <v>508</v>
      </c>
      <c r="L171" s="1"/>
    </row>
    <row r="172" spans="1:12" ht="15.75" customHeight="1">
      <c r="A172" s="1" t="s">
        <v>308</v>
      </c>
      <c r="B172" s="1">
        <v>2016</v>
      </c>
      <c r="C172" s="1" t="str">
        <f t="shared" si="0"/>
        <v>Ron Manners_2016_Advisory Council</v>
      </c>
      <c r="D172" s="1" t="s">
        <v>98</v>
      </c>
      <c r="E172" s="1"/>
      <c r="F172" s="1"/>
      <c r="G172" s="1" t="s">
        <v>62</v>
      </c>
      <c r="H172" s="1" t="s">
        <v>438</v>
      </c>
      <c r="I172" s="1"/>
      <c r="J172" s="1"/>
      <c r="K172" s="1" t="s">
        <v>439</v>
      </c>
      <c r="L172" s="1"/>
    </row>
    <row r="173" spans="1:12" ht="15.75" customHeight="1">
      <c r="A173" s="1" t="s">
        <v>308</v>
      </c>
      <c r="B173" s="1">
        <v>2016</v>
      </c>
      <c r="C173" s="1" t="str">
        <f t="shared" si="0"/>
        <v>Sam Corcos_2016_Advisory Council</v>
      </c>
      <c r="D173" s="1" t="s">
        <v>99</v>
      </c>
      <c r="E173" s="1"/>
      <c r="F173" s="1"/>
      <c r="G173" s="1" t="s">
        <v>62</v>
      </c>
      <c r="H173" s="1" t="s">
        <v>494</v>
      </c>
      <c r="I173" s="1"/>
      <c r="J173" s="1"/>
      <c r="K173" s="1" t="s">
        <v>495</v>
      </c>
      <c r="L173" s="1"/>
    </row>
    <row r="174" spans="1:12" ht="15.75" customHeight="1">
      <c r="A174" s="1" t="s">
        <v>308</v>
      </c>
      <c r="B174" s="1">
        <v>2016</v>
      </c>
      <c r="C174" s="1" t="str">
        <f t="shared" si="0"/>
        <v>Sean Fieler_2016_Advisory Council</v>
      </c>
      <c r="D174" s="1" t="s">
        <v>100</v>
      </c>
      <c r="E174" s="1"/>
      <c r="F174" s="1"/>
      <c r="G174" s="1" t="s">
        <v>62</v>
      </c>
      <c r="H174" s="1" t="s">
        <v>509</v>
      </c>
      <c r="I174" s="1"/>
      <c r="J174" s="1"/>
      <c r="K174" s="1" t="s">
        <v>510</v>
      </c>
      <c r="L174" s="1"/>
    </row>
    <row r="175" spans="1:12" ht="15.75" customHeight="1">
      <c r="A175" s="1" t="s">
        <v>308</v>
      </c>
      <c r="B175" s="1">
        <v>2016</v>
      </c>
      <c r="C175" s="1" t="str">
        <f t="shared" si="0"/>
        <v>Shari Williams_2016_Advisory Council</v>
      </c>
      <c r="D175" s="1" t="s">
        <v>101</v>
      </c>
      <c r="E175" s="1"/>
      <c r="F175" s="1"/>
      <c r="G175" s="1" t="s">
        <v>62</v>
      </c>
      <c r="H175" s="1" t="s">
        <v>441</v>
      </c>
      <c r="I175" s="1"/>
      <c r="J175" s="1"/>
      <c r="K175" s="1" t="s">
        <v>442</v>
      </c>
      <c r="L175" s="1"/>
    </row>
    <row r="176" spans="1:12" ht="15.75" customHeight="1">
      <c r="A176" s="1" t="s">
        <v>308</v>
      </c>
      <c r="B176" s="1">
        <v>2016</v>
      </c>
      <c r="C176" s="1" t="str">
        <f t="shared" si="0"/>
        <v>Stuart Chase_2016_Advisory Council</v>
      </c>
      <c r="D176" s="1" t="s">
        <v>102</v>
      </c>
      <c r="E176" s="1"/>
      <c r="F176" s="1"/>
      <c r="G176" s="1" t="s">
        <v>62</v>
      </c>
      <c r="H176" s="1" t="s">
        <v>444</v>
      </c>
      <c r="I176" s="1"/>
      <c r="J176" s="1"/>
      <c r="K176" s="1" t="s">
        <v>393</v>
      </c>
      <c r="L176" s="1"/>
    </row>
    <row r="177" spans="1:12" ht="15.75" customHeight="1">
      <c r="A177" s="1" t="s">
        <v>308</v>
      </c>
      <c r="B177" s="1">
        <v>2016</v>
      </c>
      <c r="C177" s="1" t="str">
        <f t="shared" si="0"/>
        <v>Vann Walke_2016_Advisory Council</v>
      </c>
      <c r="D177" s="1" t="s">
        <v>103</v>
      </c>
      <c r="E177" s="1"/>
      <c r="F177" s="1"/>
      <c r="G177" s="1" t="s">
        <v>62</v>
      </c>
      <c r="H177" s="1" t="s">
        <v>446</v>
      </c>
      <c r="I177" s="1"/>
      <c r="J177" s="1"/>
      <c r="K177" s="1" t="s">
        <v>447</v>
      </c>
      <c r="L177" s="1"/>
    </row>
    <row r="178" spans="1:12" ht="15.75" customHeight="1">
      <c r="A178" s="1" t="s">
        <v>308</v>
      </c>
      <c r="B178" s="1">
        <v>2016</v>
      </c>
      <c r="C178" s="1" t="str">
        <f t="shared" si="0"/>
        <v>Warren Lammert III_2016_Advisory Council</v>
      </c>
      <c r="D178" s="1" t="s">
        <v>104</v>
      </c>
      <c r="E178" s="1"/>
      <c r="F178" s="1"/>
      <c r="G178" s="1" t="s">
        <v>62</v>
      </c>
      <c r="H178" s="1" t="s">
        <v>449</v>
      </c>
      <c r="I178" s="1"/>
      <c r="J178" s="1"/>
      <c r="K178" s="1" t="s">
        <v>450</v>
      </c>
      <c r="L178" s="1" t="s">
        <v>418</v>
      </c>
    </row>
    <row r="179" spans="1:12" ht="15.75" customHeight="1">
      <c r="A179" s="1" t="s">
        <v>309</v>
      </c>
      <c r="B179" s="1">
        <v>2015</v>
      </c>
      <c r="C179" s="1" t="str">
        <f t="shared" si="0"/>
        <v>Barry Conner_2015_Advisory Council</v>
      </c>
      <c r="D179" s="1" t="s">
        <v>65</v>
      </c>
      <c r="E179" s="1"/>
      <c r="F179" s="1"/>
      <c r="G179" s="1" t="s">
        <v>62</v>
      </c>
      <c r="H179" s="1" t="s">
        <v>500</v>
      </c>
      <c r="I179" s="1"/>
      <c r="J179" s="1"/>
      <c r="K179" s="1" t="s">
        <v>501</v>
      </c>
      <c r="L179" s="1"/>
    </row>
    <row r="180" spans="1:12" ht="15.75" customHeight="1">
      <c r="A180" s="1" t="s">
        <v>309</v>
      </c>
      <c r="B180" s="1">
        <v>2015</v>
      </c>
      <c r="C180" s="1" t="str">
        <f t="shared" si="0"/>
        <v>Bob Jefferies_2015_Advisory Council</v>
      </c>
      <c r="D180" s="1" t="s">
        <v>66</v>
      </c>
      <c r="E180" s="1"/>
      <c r="F180" s="1"/>
      <c r="G180" s="1" t="s">
        <v>62</v>
      </c>
      <c r="H180" s="1" t="s">
        <v>377</v>
      </c>
      <c r="I180" s="1"/>
      <c r="J180" s="1"/>
      <c r="K180" s="1" t="s">
        <v>378</v>
      </c>
      <c r="L180" s="1"/>
    </row>
    <row r="181" spans="1:12" ht="15.75" customHeight="1">
      <c r="A181" s="1" t="s">
        <v>309</v>
      </c>
      <c r="B181" s="1">
        <v>2015</v>
      </c>
      <c r="C181" s="1" t="str">
        <f t="shared" si="0"/>
        <v>Borut Prah_2015_Advisory Council</v>
      </c>
      <c r="D181" s="1" t="s">
        <v>67</v>
      </c>
      <c r="E181" s="1"/>
      <c r="F181" s="1"/>
      <c r="G181" s="1" t="s">
        <v>62</v>
      </c>
      <c r="H181" s="1" t="s">
        <v>511</v>
      </c>
      <c r="I181" s="1"/>
      <c r="J181" s="1"/>
      <c r="K181" s="1" t="s">
        <v>486</v>
      </c>
      <c r="L181" s="1"/>
    </row>
    <row r="182" spans="1:12" ht="15.75" customHeight="1">
      <c r="A182" s="1" t="s">
        <v>309</v>
      </c>
      <c r="B182" s="1">
        <v>2015</v>
      </c>
      <c r="C182" s="1" t="str">
        <f t="shared" si="0"/>
        <v>Dan Gressel_2015_Advisory Council</v>
      </c>
      <c r="D182" s="1" t="s">
        <v>69</v>
      </c>
      <c r="E182" s="1"/>
      <c r="F182" s="1"/>
      <c r="G182" s="1" t="s">
        <v>62</v>
      </c>
      <c r="H182" s="1" t="s">
        <v>384</v>
      </c>
      <c r="I182" s="1"/>
      <c r="J182" s="1"/>
      <c r="K182" s="1" t="s">
        <v>385</v>
      </c>
      <c r="L182" s="1"/>
    </row>
    <row r="183" spans="1:12" ht="15.75" customHeight="1">
      <c r="A183" s="1" t="s">
        <v>309</v>
      </c>
      <c r="B183" s="1">
        <v>2015</v>
      </c>
      <c r="C183" s="1" t="str">
        <f t="shared" si="0"/>
        <v>Derwood Chase_2015_Advisory Council</v>
      </c>
      <c r="D183" s="1" t="s">
        <v>72</v>
      </c>
      <c r="E183" s="1"/>
      <c r="F183" s="1"/>
      <c r="G183" s="1" t="s">
        <v>62</v>
      </c>
      <c r="H183" s="1" t="s">
        <v>392</v>
      </c>
      <c r="I183" s="1"/>
      <c r="J183" s="1"/>
      <c r="K183" s="1" t="s">
        <v>393</v>
      </c>
      <c r="L183" s="1"/>
    </row>
    <row r="184" spans="1:12" ht="15.75" customHeight="1">
      <c r="A184" s="1" t="s">
        <v>309</v>
      </c>
      <c r="B184" s="1">
        <v>2015</v>
      </c>
      <c r="C184" s="1" t="str">
        <f t="shared" si="0"/>
        <v>Jed Sunden_2015_Advisory Council</v>
      </c>
      <c r="D184" s="1" t="s">
        <v>77</v>
      </c>
      <c r="E184" s="1"/>
      <c r="F184" s="1"/>
      <c r="G184" s="1" t="s">
        <v>62</v>
      </c>
      <c r="H184" s="1" t="s">
        <v>502</v>
      </c>
      <c r="I184" s="1"/>
      <c r="J184" s="1"/>
      <c r="K184" s="1" t="s">
        <v>503</v>
      </c>
      <c r="L184" s="1"/>
    </row>
    <row r="185" spans="1:12" ht="15.75" customHeight="1">
      <c r="A185" s="1" t="s">
        <v>309</v>
      </c>
      <c r="B185" s="1">
        <v>2015</v>
      </c>
      <c r="C185" s="1" t="str">
        <f t="shared" si="0"/>
        <v>Jeffrey Kofsky_2015_Advisory Council</v>
      </c>
      <c r="D185" s="1" t="s">
        <v>78</v>
      </c>
      <c r="E185" s="1"/>
      <c r="F185" s="1"/>
      <c r="G185" s="1" t="s">
        <v>62</v>
      </c>
      <c r="H185" s="1" t="s">
        <v>512</v>
      </c>
      <c r="I185" s="1"/>
      <c r="J185" s="1"/>
      <c r="K185" s="1" t="s">
        <v>513</v>
      </c>
      <c r="L185" s="1"/>
    </row>
    <row r="186" spans="1:12" ht="15.75" customHeight="1">
      <c r="A186" s="1" t="s">
        <v>309</v>
      </c>
      <c r="B186" s="1">
        <v>2015</v>
      </c>
      <c r="C186" s="1" t="str">
        <f t="shared" si="0"/>
        <v>John Cerasuolo_2015_Advisory Council</v>
      </c>
      <c r="D186" s="1" t="s">
        <v>79</v>
      </c>
      <c r="E186" s="1"/>
      <c r="F186" s="1"/>
      <c r="G186" s="1" t="s">
        <v>62</v>
      </c>
      <c r="H186" s="1" t="s">
        <v>404</v>
      </c>
      <c r="I186" s="1"/>
      <c r="J186" s="1"/>
      <c r="K186" s="1" t="s">
        <v>405</v>
      </c>
      <c r="L186" s="1"/>
    </row>
    <row r="187" spans="1:12" ht="15.75" customHeight="1">
      <c r="A187" s="1" t="s">
        <v>309</v>
      </c>
      <c r="B187" s="1">
        <v>2015</v>
      </c>
      <c r="C187" s="1" t="str">
        <f t="shared" si="0"/>
        <v>John Dalsheim_2015_Advisory Council</v>
      </c>
      <c r="D187" s="1" t="s">
        <v>80</v>
      </c>
      <c r="E187" s="1"/>
      <c r="F187" s="1"/>
      <c r="G187" s="1" t="s">
        <v>62</v>
      </c>
      <c r="H187" s="1" t="s">
        <v>404</v>
      </c>
      <c r="I187" s="1"/>
      <c r="J187" s="1"/>
      <c r="K187" s="1" t="s">
        <v>504</v>
      </c>
      <c r="L187" s="1"/>
    </row>
    <row r="188" spans="1:12" ht="15.75" customHeight="1">
      <c r="A188" s="1" t="s">
        <v>309</v>
      </c>
      <c r="B188" s="1">
        <v>2015</v>
      </c>
      <c r="C188" s="1" t="str">
        <f t="shared" si="0"/>
        <v>Jon Basil Utley_2015_Advisory Council</v>
      </c>
      <c r="D188" s="1" t="s">
        <v>84</v>
      </c>
      <c r="E188" s="1"/>
      <c r="F188" s="1"/>
      <c r="G188" s="1" t="s">
        <v>62</v>
      </c>
      <c r="H188" s="1" t="s">
        <v>462</v>
      </c>
      <c r="I188" s="1" t="s">
        <v>463</v>
      </c>
      <c r="J188" s="1"/>
      <c r="K188" s="1" t="s">
        <v>464</v>
      </c>
      <c r="L188" s="1"/>
    </row>
    <row r="189" spans="1:12" ht="15.75" customHeight="1">
      <c r="A189" s="1" t="s">
        <v>309</v>
      </c>
      <c r="B189" s="1">
        <v>2015</v>
      </c>
      <c r="C189" s="1" t="str">
        <f t="shared" si="0"/>
        <v>Kathryn Washburn_2015_Advisory Council</v>
      </c>
      <c r="D189" s="1" t="s">
        <v>19</v>
      </c>
      <c r="E189" s="1"/>
      <c r="F189" s="1"/>
      <c r="G189" s="1" t="s">
        <v>62</v>
      </c>
      <c r="H189" s="1" t="s">
        <v>514</v>
      </c>
      <c r="I189" s="1"/>
      <c r="J189" s="1"/>
      <c r="K189" s="1" t="s">
        <v>515</v>
      </c>
      <c r="L189" s="1"/>
    </row>
    <row r="190" spans="1:12" ht="15.75" customHeight="1">
      <c r="A190" s="1" t="s">
        <v>309</v>
      </c>
      <c r="B190" s="1">
        <v>2015</v>
      </c>
      <c r="C190" s="1" t="str">
        <f t="shared" si="0"/>
        <v>Lauren Templeton_2015_Advisory Council</v>
      </c>
      <c r="D190" s="1" t="s">
        <v>85</v>
      </c>
      <c r="E190" s="1"/>
      <c r="F190" s="1"/>
      <c r="G190" s="1" t="s">
        <v>62</v>
      </c>
      <c r="H190" s="1" t="s">
        <v>414</v>
      </c>
      <c r="I190" s="1"/>
      <c r="J190" s="1"/>
      <c r="K190" s="1" t="s">
        <v>415</v>
      </c>
      <c r="L190" s="1"/>
    </row>
    <row r="191" spans="1:12" ht="15.75" customHeight="1">
      <c r="A191" s="1" t="s">
        <v>309</v>
      </c>
      <c r="B191" s="1">
        <v>2015</v>
      </c>
      <c r="C191" s="1" t="str">
        <f t="shared" si="0"/>
        <v>Leo Kayser III_2015_Advisory Council</v>
      </c>
      <c r="D191" s="1" t="s">
        <v>86</v>
      </c>
      <c r="E191" s="1"/>
      <c r="F191" s="1"/>
      <c r="G191" s="1" t="s">
        <v>62</v>
      </c>
      <c r="H191" s="1" t="s">
        <v>417</v>
      </c>
      <c r="I191" s="1"/>
      <c r="J191" s="1"/>
      <c r="K191" s="1" t="s">
        <v>407</v>
      </c>
      <c r="L191" s="1" t="s">
        <v>418</v>
      </c>
    </row>
    <row r="192" spans="1:12" ht="15.75" customHeight="1">
      <c r="A192" s="1" t="s">
        <v>309</v>
      </c>
      <c r="B192" s="1">
        <v>2015</v>
      </c>
      <c r="C192" s="1" t="str">
        <f t="shared" si="0"/>
        <v>Luis Perez_2015_Advisory Council</v>
      </c>
      <c r="D192" s="1" t="s">
        <v>88</v>
      </c>
      <c r="E192" s="1"/>
      <c r="F192" s="1"/>
      <c r="G192" s="1" t="s">
        <v>62</v>
      </c>
      <c r="H192" s="1" t="s">
        <v>420</v>
      </c>
      <c r="I192" s="1"/>
      <c r="J192" s="1"/>
      <c r="K192" s="1" t="s">
        <v>483</v>
      </c>
      <c r="L192" s="1"/>
    </row>
    <row r="193" spans="1:12" ht="15.75" customHeight="1">
      <c r="A193" s="1" t="s">
        <v>309</v>
      </c>
      <c r="B193" s="1">
        <v>2015</v>
      </c>
      <c r="C193" s="1" t="str">
        <f t="shared" si="0"/>
        <v>Mariela Vicini_2015_Advisory Council</v>
      </c>
      <c r="D193" s="1" t="s">
        <v>90</v>
      </c>
      <c r="E193" s="1"/>
      <c r="F193" s="1"/>
      <c r="G193" s="1" t="s">
        <v>62</v>
      </c>
      <c r="H193" s="1" t="s">
        <v>426</v>
      </c>
      <c r="I193" s="1"/>
      <c r="J193" s="1"/>
      <c r="K193" s="1" t="s">
        <v>427</v>
      </c>
      <c r="L193" s="1"/>
    </row>
    <row r="194" spans="1:12" ht="15.75" customHeight="1">
      <c r="A194" s="1" t="s">
        <v>309</v>
      </c>
      <c r="B194" s="1">
        <v>2015</v>
      </c>
      <c r="C194" s="1" t="str">
        <f t="shared" si="0"/>
        <v>Nadine Prah_2015_Advisory Council</v>
      </c>
      <c r="D194" s="1" t="s">
        <v>91</v>
      </c>
      <c r="E194" s="1"/>
      <c r="F194" s="1"/>
      <c r="G194" s="1" t="s">
        <v>62</v>
      </c>
      <c r="H194" s="1" t="s">
        <v>485</v>
      </c>
      <c r="I194" s="1"/>
      <c r="J194" s="1"/>
      <c r="K194" s="1" t="s">
        <v>486</v>
      </c>
      <c r="L194" s="1"/>
    </row>
    <row r="195" spans="1:12" ht="15.75" customHeight="1">
      <c r="A195" s="1" t="s">
        <v>309</v>
      </c>
      <c r="B195" s="1">
        <v>2015</v>
      </c>
      <c r="C195" s="1" t="str">
        <f t="shared" si="0"/>
        <v>Nicolas Ibanez_2015_Advisory Council</v>
      </c>
      <c r="D195" s="1" t="s">
        <v>92</v>
      </c>
      <c r="E195" s="1"/>
      <c r="F195" s="1"/>
      <c r="G195" s="1" t="s">
        <v>62</v>
      </c>
      <c r="H195" s="1" t="s">
        <v>429</v>
      </c>
      <c r="I195" s="1"/>
      <c r="J195" s="1"/>
      <c r="K195" s="1" t="s">
        <v>430</v>
      </c>
      <c r="L195" s="1"/>
    </row>
    <row r="196" spans="1:12" ht="15.75" customHeight="1">
      <c r="A196" s="1" t="s">
        <v>309</v>
      </c>
      <c r="B196" s="1">
        <v>2015</v>
      </c>
      <c r="C196" s="1" t="str">
        <f t="shared" si="0"/>
        <v>Oscar Garcia Mendoza_2015_Advisory Council</v>
      </c>
      <c r="D196" s="1" t="s">
        <v>94</v>
      </c>
      <c r="E196" s="1"/>
      <c r="F196" s="1"/>
      <c r="G196" s="1" t="s">
        <v>62</v>
      </c>
      <c r="H196" s="1" t="s">
        <v>489</v>
      </c>
      <c r="I196" s="1" t="s">
        <v>490</v>
      </c>
      <c r="J196" s="1"/>
      <c r="K196" s="1" t="s">
        <v>491</v>
      </c>
      <c r="L196" s="1"/>
    </row>
    <row r="197" spans="1:12" ht="15.75" customHeight="1">
      <c r="A197" s="1" t="s">
        <v>309</v>
      </c>
      <c r="B197" s="1">
        <v>2015</v>
      </c>
      <c r="C197" s="1" t="str">
        <f t="shared" si="0"/>
        <v>Pamela Hoiles_2015_Advisory Council</v>
      </c>
      <c r="D197" s="1" t="s">
        <v>95</v>
      </c>
      <c r="E197" s="1"/>
      <c r="F197" s="1"/>
      <c r="G197" s="1" t="s">
        <v>62</v>
      </c>
      <c r="H197" s="1" t="s">
        <v>505</v>
      </c>
      <c r="I197" s="1"/>
      <c r="J197" s="1"/>
      <c r="K197" s="1" t="s">
        <v>506</v>
      </c>
      <c r="L197" s="1"/>
    </row>
    <row r="198" spans="1:12" ht="15.75" customHeight="1">
      <c r="A198" s="1" t="s">
        <v>309</v>
      </c>
      <c r="B198" s="1">
        <v>2015</v>
      </c>
      <c r="C198" s="1" t="str">
        <f t="shared" si="0"/>
        <v>Robert Boyd_2015_Advisory Council</v>
      </c>
      <c r="D198" s="1" t="s">
        <v>28</v>
      </c>
      <c r="E198" s="1" t="s">
        <v>516</v>
      </c>
      <c r="F198" s="1"/>
      <c r="G198" s="1" t="s">
        <v>62</v>
      </c>
      <c r="H198" s="1" t="s">
        <v>507</v>
      </c>
      <c r="I198" s="1"/>
      <c r="J198" s="1"/>
      <c r="K198" s="1" t="s">
        <v>508</v>
      </c>
      <c r="L198" s="1"/>
    </row>
    <row r="199" spans="1:12" ht="15.75" customHeight="1">
      <c r="A199" s="1" t="s">
        <v>309</v>
      </c>
      <c r="B199" s="1">
        <v>2015</v>
      </c>
      <c r="C199" s="1" t="str">
        <f t="shared" si="0"/>
        <v>Ron Manners_2015_Advisory Council</v>
      </c>
      <c r="D199" s="1" t="s">
        <v>98</v>
      </c>
      <c r="E199" s="1"/>
      <c r="F199" s="1"/>
      <c r="G199" s="1" t="s">
        <v>62</v>
      </c>
      <c r="H199" s="1" t="s">
        <v>438</v>
      </c>
      <c r="I199" s="1"/>
      <c r="J199" s="1"/>
      <c r="K199" s="1" t="s">
        <v>439</v>
      </c>
      <c r="L199" s="1"/>
    </row>
    <row r="200" spans="1:12" ht="15.75" customHeight="1">
      <c r="A200" s="1" t="s">
        <v>309</v>
      </c>
      <c r="B200" s="1">
        <v>2015</v>
      </c>
      <c r="C200" s="1" t="str">
        <f t="shared" si="0"/>
        <v>Sam Corcos_2015_Advisory Council</v>
      </c>
      <c r="D200" s="1" t="s">
        <v>99</v>
      </c>
      <c r="E200" s="1"/>
      <c r="F200" s="1"/>
      <c r="G200" s="1" t="s">
        <v>62</v>
      </c>
      <c r="H200" s="1" t="s">
        <v>494</v>
      </c>
      <c r="I200" s="1"/>
      <c r="J200" s="1"/>
      <c r="K200" s="1" t="s">
        <v>495</v>
      </c>
      <c r="L200" s="1"/>
    </row>
    <row r="201" spans="1:12" ht="15.75" customHeight="1">
      <c r="A201" s="1" t="s">
        <v>309</v>
      </c>
      <c r="B201" s="1">
        <v>2015</v>
      </c>
      <c r="C201" s="1" t="str">
        <f t="shared" si="0"/>
        <v>Scott Barbee_2015_Advisory Council</v>
      </c>
      <c r="D201" s="1" t="s">
        <v>30</v>
      </c>
      <c r="E201" s="1"/>
      <c r="F201" s="1"/>
      <c r="G201" s="1" t="s">
        <v>62</v>
      </c>
      <c r="H201" s="1" t="s">
        <v>517</v>
      </c>
      <c r="I201" s="1"/>
      <c r="J201" s="1"/>
      <c r="K201" s="1" t="s">
        <v>518</v>
      </c>
      <c r="L201" s="1"/>
    </row>
    <row r="202" spans="1:12" ht="15.75" customHeight="1">
      <c r="A202" s="1" t="s">
        <v>309</v>
      </c>
      <c r="B202" s="1">
        <v>2015</v>
      </c>
      <c r="C202" s="1" t="str">
        <f t="shared" si="0"/>
        <v>Sean Fieler_2015_Advisory Council</v>
      </c>
      <c r="D202" s="1" t="s">
        <v>100</v>
      </c>
      <c r="E202" s="1"/>
      <c r="F202" s="1"/>
      <c r="G202" s="1" t="s">
        <v>62</v>
      </c>
      <c r="H202" s="1" t="s">
        <v>509</v>
      </c>
      <c r="I202" s="1"/>
      <c r="J202" s="1"/>
      <c r="K202" s="1" t="s">
        <v>510</v>
      </c>
      <c r="L202" s="1"/>
    </row>
    <row r="203" spans="1:12" ht="15.75" customHeight="1">
      <c r="A203" s="1" t="s">
        <v>309</v>
      </c>
      <c r="B203" s="1">
        <v>2015</v>
      </c>
      <c r="C203" s="1" t="str">
        <f t="shared" si="0"/>
        <v>Shari Williams_2015_Advisory Council</v>
      </c>
      <c r="D203" s="1" t="s">
        <v>101</v>
      </c>
      <c r="E203" s="1"/>
      <c r="F203" s="1"/>
      <c r="G203" s="1" t="s">
        <v>62</v>
      </c>
      <c r="H203" s="1" t="s">
        <v>441</v>
      </c>
      <c r="I203" s="1"/>
      <c r="J203" s="1"/>
      <c r="K203" s="1" t="s">
        <v>442</v>
      </c>
      <c r="L203" s="1"/>
    </row>
    <row r="204" spans="1:12" ht="15.75" customHeight="1">
      <c r="A204" s="1" t="s">
        <v>309</v>
      </c>
      <c r="B204" s="1">
        <v>2015</v>
      </c>
      <c r="C204" s="1" t="str">
        <f t="shared" si="0"/>
        <v>Stuart Chase_2015_Advisory Council</v>
      </c>
      <c r="D204" s="1" t="s">
        <v>102</v>
      </c>
      <c r="E204" s="1"/>
      <c r="F204" s="1"/>
      <c r="G204" s="1" t="s">
        <v>62</v>
      </c>
      <c r="H204" s="1" t="s">
        <v>444</v>
      </c>
      <c r="I204" s="1"/>
      <c r="J204" s="1"/>
      <c r="K204" s="1" t="s">
        <v>393</v>
      </c>
      <c r="L204" s="1"/>
    </row>
    <row r="205" spans="1:12" ht="15.75" customHeight="1">
      <c r="A205" s="1" t="s">
        <v>309</v>
      </c>
      <c r="B205" s="1">
        <v>2015</v>
      </c>
      <c r="C205" s="1" t="str">
        <f t="shared" si="0"/>
        <v>Warren Lammert III_2015_Advisory Council</v>
      </c>
      <c r="D205" s="1" t="s">
        <v>104</v>
      </c>
      <c r="E205" s="1"/>
      <c r="F205" s="1"/>
      <c r="G205" s="1" t="s">
        <v>62</v>
      </c>
      <c r="H205" s="1" t="s">
        <v>449</v>
      </c>
      <c r="I205" s="1"/>
      <c r="J205" s="1"/>
      <c r="K205" s="1" t="s">
        <v>450</v>
      </c>
      <c r="L205" s="1" t="s">
        <v>418</v>
      </c>
    </row>
    <row r="206" spans="1:12" ht="15.75" customHeight="1">
      <c r="A206" s="1" t="s">
        <v>310</v>
      </c>
      <c r="B206" s="1">
        <v>2014</v>
      </c>
      <c r="C206" s="1" t="str">
        <f t="shared" si="0"/>
        <v>Abby Moffat_2014_Advisory Council</v>
      </c>
      <c r="D206" s="1" t="s">
        <v>5</v>
      </c>
      <c r="E206" s="1"/>
      <c r="F206" s="1"/>
      <c r="G206" s="1" t="s">
        <v>62</v>
      </c>
      <c r="H206" s="1" t="s">
        <v>519</v>
      </c>
      <c r="I206" s="1"/>
      <c r="J206" s="1"/>
      <c r="K206" s="1" t="s">
        <v>520</v>
      </c>
      <c r="L206" s="1"/>
    </row>
    <row r="207" spans="1:12" ht="15.75" customHeight="1">
      <c r="A207" s="1" t="s">
        <v>310</v>
      </c>
      <c r="B207" s="1">
        <v>2014</v>
      </c>
      <c r="C207" s="1" t="str">
        <f t="shared" si="0"/>
        <v>Barry Conner_2014_Advisory Council</v>
      </c>
      <c r="D207" s="1" t="s">
        <v>65</v>
      </c>
      <c r="E207" s="1"/>
      <c r="F207" s="1"/>
      <c r="G207" s="1" t="s">
        <v>62</v>
      </c>
      <c r="H207" s="1" t="s">
        <v>500</v>
      </c>
      <c r="I207" s="1"/>
      <c r="J207" s="1"/>
      <c r="K207" s="1" t="s">
        <v>501</v>
      </c>
      <c r="L207" s="1"/>
    </row>
    <row r="208" spans="1:12" ht="15.75" customHeight="1">
      <c r="A208" s="1" t="s">
        <v>310</v>
      </c>
      <c r="B208" s="1">
        <v>2014</v>
      </c>
      <c r="C208" s="1" t="str">
        <f t="shared" si="0"/>
        <v>Bob Jefferies_2014_Advisory Council</v>
      </c>
      <c r="D208" s="1" t="s">
        <v>66</v>
      </c>
      <c r="E208" s="1"/>
      <c r="F208" s="1"/>
      <c r="G208" s="1" t="s">
        <v>62</v>
      </c>
      <c r="H208" s="1" t="s">
        <v>377</v>
      </c>
      <c r="I208" s="1"/>
      <c r="J208" s="1"/>
      <c r="K208" s="1" t="s">
        <v>378</v>
      </c>
      <c r="L208" s="1"/>
    </row>
    <row r="209" spans="1:12" ht="15.75" customHeight="1">
      <c r="A209" s="1" t="s">
        <v>310</v>
      </c>
      <c r="B209" s="1">
        <v>2014</v>
      </c>
      <c r="C209" s="1" t="str">
        <f t="shared" si="0"/>
        <v>Borut Prah_2014_Advisory Council</v>
      </c>
      <c r="D209" s="1" t="s">
        <v>67</v>
      </c>
      <c r="E209" s="1"/>
      <c r="F209" s="1"/>
      <c r="G209" s="1" t="s">
        <v>62</v>
      </c>
      <c r="H209" s="1" t="s">
        <v>511</v>
      </c>
      <c r="I209" s="1"/>
      <c r="J209" s="1"/>
      <c r="K209" s="1" t="s">
        <v>486</v>
      </c>
      <c r="L209" s="1"/>
    </row>
    <row r="210" spans="1:12" ht="15.75" customHeight="1">
      <c r="A210" s="1" t="s">
        <v>310</v>
      </c>
      <c r="B210" s="1">
        <v>2014</v>
      </c>
      <c r="C210" s="1" t="str">
        <f t="shared" si="0"/>
        <v>Dan Gressel_2014_Advisory Council</v>
      </c>
      <c r="D210" s="1" t="s">
        <v>69</v>
      </c>
      <c r="E210" s="1"/>
      <c r="F210" s="1"/>
      <c r="G210" s="1" t="s">
        <v>62</v>
      </c>
      <c r="H210" s="1" t="s">
        <v>384</v>
      </c>
      <c r="I210" s="1"/>
      <c r="J210" s="1"/>
      <c r="K210" s="1" t="s">
        <v>385</v>
      </c>
      <c r="L210" s="1"/>
    </row>
    <row r="211" spans="1:12" ht="15.75" customHeight="1">
      <c r="A211" s="1" t="s">
        <v>310</v>
      </c>
      <c r="B211" s="1">
        <v>2014</v>
      </c>
      <c r="C211" s="1" t="str">
        <f t="shared" si="0"/>
        <v>Derwood Chase_2014_Advisory Council</v>
      </c>
      <c r="D211" s="1" t="s">
        <v>72</v>
      </c>
      <c r="E211" s="1"/>
      <c r="F211" s="1"/>
      <c r="G211" s="1" t="s">
        <v>62</v>
      </c>
      <c r="H211" s="1" t="s">
        <v>392</v>
      </c>
      <c r="I211" s="1"/>
      <c r="J211" s="1"/>
      <c r="K211" s="1" t="s">
        <v>393</v>
      </c>
      <c r="L211" s="1"/>
    </row>
    <row r="212" spans="1:12" ht="15.75" customHeight="1">
      <c r="A212" s="1" t="s">
        <v>310</v>
      </c>
      <c r="B212" s="1">
        <v>2014</v>
      </c>
      <c r="C212" s="1" t="str">
        <f t="shared" si="0"/>
        <v>Jed Sunden_2014_Advisory Council</v>
      </c>
      <c r="D212" s="1" t="s">
        <v>77</v>
      </c>
      <c r="E212" s="1"/>
      <c r="F212" s="1"/>
      <c r="G212" s="1" t="s">
        <v>62</v>
      </c>
      <c r="H212" s="1" t="s">
        <v>502</v>
      </c>
      <c r="I212" s="1"/>
      <c r="J212" s="1"/>
      <c r="K212" s="1" t="s">
        <v>503</v>
      </c>
      <c r="L212" s="1"/>
    </row>
    <row r="213" spans="1:12" ht="15.75" customHeight="1">
      <c r="A213" s="1" t="s">
        <v>310</v>
      </c>
      <c r="B213" s="1">
        <v>2014</v>
      </c>
      <c r="C213" s="1" t="str">
        <f t="shared" si="0"/>
        <v>John Cerasuolo_2014_Advisory Council</v>
      </c>
      <c r="D213" s="1" t="s">
        <v>79</v>
      </c>
      <c r="E213" s="1"/>
      <c r="F213" s="1"/>
      <c r="G213" s="1" t="s">
        <v>62</v>
      </c>
      <c r="H213" s="1" t="s">
        <v>404</v>
      </c>
      <c r="I213" s="1"/>
      <c r="J213" s="1"/>
      <c r="K213" s="1" t="s">
        <v>405</v>
      </c>
      <c r="L213" s="1"/>
    </row>
    <row r="214" spans="1:12" ht="15.75" customHeight="1">
      <c r="A214" s="1" t="s">
        <v>310</v>
      </c>
      <c r="B214" s="1">
        <v>2014</v>
      </c>
      <c r="C214" s="1" t="str">
        <f t="shared" si="0"/>
        <v>John Dalsheim_2014_Advisory Council</v>
      </c>
      <c r="D214" s="1" t="s">
        <v>80</v>
      </c>
      <c r="E214" s="1"/>
      <c r="F214" s="1"/>
      <c r="G214" s="1" t="s">
        <v>62</v>
      </c>
      <c r="H214" s="1" t="s">
        <v>404</v>
      </c>
      <c r="I214" s="1"/>
      <c r="J214" s="1"/>
      <c r="K214" s="1" t="s">
        <v>504</v>
      </c>
      <c r="L214" s="1"/>
    </row>
    <row r="215" spans="1:12" ht="15.75" customHeight="1">
      <c r="A215" s="1" t="s">
        <v>310</v>
      </c>
      <c r="B215" s="1">
        <v>2014</v>
      </c>
      <c r="C215" s="1" t="str">
        <f t="shared" si="0"/>
        <v>Jon Basil Utley_2014_Advisory Council</v>
      </c>
      <c r="D215" s="1" t="s">
        <v>84</v>
      </c>
      <c r="E215" s="1"/>
      <c r="F215" s="1"/>
      <c r="G215" s="1" t="s">
        <v>62</v>
      </c>
      <c r="H215" s="1" t="s">
        <v>462</v>
      </c>
      <c r="I215" s="1" t="s">
        <v>463</v>
      </c>
      <c r="J215" s="1"/>
      <c r="K215" s="1" t="s">
        <v>464</v>
      </c>
      <c r="L215" s="1"/>
    </row>
    <row r="216" spans="1:12" ht="15.75" customHeight="1">
      <c r="A216" s="1" t="s">
        <v>310</v>
      </c>
      <c r="B216" s="1">
        <v>2014</v>
      </c>
      <c r="C216" s="1" t="str">
        <f t="shared" si="0"/>
        <v>Kathryn Washburn_2014_Advisory Council</v>
      </c>
      <c r="D216" s="1" t="s">
        <v>19</v>
      </c>
      <c r="E216" s="1"/>
      <c r="F216" s="1"/>
      <c r="G216" s="1" t="s">
        <v>62</v>
      </c>
      <c r="H216" s="1" t="s">
        <v>514</v>
      </c>
      <c r="I216" s="1"/>
      <c r="J216" s="1"/>
      <c r="K216" s="1" t="s">
        <v>515</v>
      </c>
      <c r="L216" s="1"/>
    </row>
    <row r="217" spans="1:12" ht="15.75" customHeight="1">
      <c r="A217" s="1" t="s">
        <v>310</v>
      </c>
      <c r="B217" s="1">
        <v>2014</v>
      </c>
      <c r="C217" s="1" t="str">
        <f t="shared" si="0"/>
        <v>Lauren Templeton_2014_Advisory Council</v>
      </c>
      <c r="D217" s="1" t="s">
        <v>85</v>
      </c>
      <c r="E217" s="1"/>
      <c r="F217" s="1"/>
      <c r="G217" s="1" t="s">
        <v>62</v>
      </c>
      <c r="H217" s="1" t="s">
        <v>414</v>
      </c>
      <c r="I217" s="1"/>
      <c r="J217" s="1"/>
      <c r="K217" s="1" t="s">
        <v>415</v>
      </c>
      <c r="L217" s="1"/>
    </row>
    <row r="218" spans="1:12" ht="15.75" customHeight="1">
      <c r="A218" s="1" t="s">
        <v>310</v>
      </c>
      <c r="B218" s="1">
        <v>2014</v>
      </c>
      <c r="C218" s="1" t="str">
        <f t="shared" si="0"/>
        <v>Leo Kayser III_2014_Advisory Council</v>
      </c>
      <c r="D218" s="1" t="s">
        <v>86</v>
      </c>
      <c r="E218" s="1"/>
      <c r="F218" s="1"/>
      <c r="G218" s="1" t="s">
        <v>62</v>
      </c>
      <c r="H218" s="1" t="s">
        <v>417</v>
      </c>
      <c r="I218" s="1"/>
      <c r="J218" s="1"/>
      <c r="K218" s="1" t="s">
        <v>407</v>
      </c>
      <c r="L218" s="1" t="s">
        <v>418</v>
      </c>
    </row>
    <row r="219" spans="1:12" ht="15.75" customHeight="1">
      <c r="A219" s="1" t="s">
        <v>310</v>
      </c>
      <c r="B219" s="1">
        <v>2014</v>
      </c>
      <c r="C219" s="1" t="str">
        <f t="shared" si="0"/>
        <v>Luis Henrique Ball_2014_Advisory Council</v>
      </c>
      <c r="D219" s="1" t="s">
        <v>23</v>
      </c>
      <c r="E219" s="1"/>
      <c r="F219" s="1"/>
      <c r="G219" s="1" t="s">
        <v>62</v>
      </c>
      <c r="H219" s="1" t="s">
        <v>420</v>
      </c>
      <c r="I219" s="1" t="s">
        <v>521</v>
      </c>
      <c r="J219" s="1"/>
      <c r="K219" s="1" t="s">
        <v>522</v>
      </c>
      <c r="L219" s="1"/>
    </row>
    <row r="220" spans="1:12" ht="15.75" customHeight="1">
      <c r="A220" s="1" t="s">
        <v>310</v>
      </c>
      <c r="B220" s="1">
        <v>2014</v>
      </c>
      <c r="C220" s="1" t="str">
        <f t="shared" si="0"/>
        <v>Luis Perez_2014_Advisory Council</v>
      </c>
      <c r="D220" s="1" t="s">
        <v>88</v>
      </c>
      <c r="E220" s="1"/>
      <c r="F220" s="1"/>
      <c r="G220" s="1" t="s">
        <v>62</v>
      </c>
      <c r="H220" s="1" t="s">
        <v>420</v>
      </c>
      <c r="I220" s="1"/>
      <c r="J220" s="1"/>
      <c r="K220" s="1" t="s">
        <v>483</v>
      </c>
      <c r="L220" s="1"/>
    </row>
    <row r="221" spans="1:12" ht="15.75" customHeight="1">
      <c r="A221" s="1" t="s">
        <v>310</v>
      </c>
      <c r="B221" s="1">
        <v>2014</v>
      </c>
      <c r="C221" s="1" t="str">
        <f t="shared" si="0"/>
        <v>Mariela Vicini_2014_Advisory Council</v>
      </c>
      <c r="D221" s="1" t="s">
        <v>90</v>
      </c>
      <c r="E221" s="1"/>
      <c r="F221" s="1"/>
      <c r="G221" s="1" t="s">
        <v>62</v>
      </c>
      <c r="H221" s="1" t="s">
        <v>426</v>
      </c>
      <c r="I221" s="1"/>
      <c r="J221" s="1"/>
      <c r="K221" s="1" t="s">
        <v>427</v>
      </c>
      <c r="L221" s="1"/>
    </row>
    <row r="222" spans="1:12" ht="15.75" customHeight="1">
      <c r="A222" s="1" t="s">
        <v>310</v>
      </c>
      <c r="B222" s="1">
        <v>2014</v>
      </c>
      <c r="C222" s="1" t="str">
        <f t="shared" si="0"/>
        <v>Nadine Prah_2014_Advisory Council</v>
      </c>
      <c r="D222" s="1" t="s">
        <v>91</v>
      </c>
      <c r="E222" s="1"/>
      <c r="F222" s="1"/>
      <c r="G222" s="1" t="s">
        <v>62</v>
      </c>
      <c r="H222" s="1" t="s">
        <v>485</v>
      </c>
      <c r="I222" s="1"/>
      <c r="J222" s="1"/>
      <c r="K222" s="1" t="s">
        <v>486</v>
      </c>
      <c r="L222" s="1"/>
    </row>
    <row r="223" spans="1:12" ht="15.75" customHeight="1">
      <c r="A223" s="1" t="s">
        <v>310</v>
      </c>
      <c r="B223" s="1">
        <v>2014</v>
      </c>
      <c r="C223" s="1" t="str">
        <f t="shared" si="0"/>
        <v>Nicolas Ibanez_2014_Advisory Council</v>
      </c>
      <c r="D223" s="1" t="s">
        <v>92</v>
      </c>
      <c r="E223" s="1"/>
      <c r="F223" s="1"/>
      <c r="G223" s="1" t="s">
        <v>62</v>
      </c>
      <c r="H223" s="1" t="s">
        <v>429</v>
      </c>
      <c r="I223" s="1"/>
      <c r="J223" s="1"/>
      <c r="K223" s="1" t="s">
        <v>430</v>
      </c>
      <c r="L223" s="1"/>
    </row>
    <row r="224" spans="1:12" ht="15.75" customHeight="1">
      <c r="A224" s="1" t="s">
        <v>310</v>
      </c>
      <c r="B224" s="1">
        <v>2014</v>
      </c>
      <c r="C224" s="1" t="str">
        <f t="shared" si="0"/>
        <v>Nikolas Monoyios_2014_Advisory Council</v>
      </c>
      <c r="D224" s="1" t="s">
        <v>93</v>
      </c>
      <c r="E224" s="1"/>
      <c r="F224" s="1"/>
      <c r="G224" s="1" t="s">
        <v>62</v>
      </c>
      <c r="H224" s="1" t="s">
        <v>523</v>
      </c>
      <c r="I224" s="1"/>
      <c r="J224" s="1"/>
      <c r="K224" s="1" t="s">
        <v>524</v>
      </c>
      <c r="L224" s="1"/>
    </row>
    <row r="225" spans="1:12" ht="15.75" customHeight="1">
      <c r="A225" s="1" t="s">
        <v>310</v>
      </c>
      <c r="B225" s="1">
        <v>2014</v>
      </c>
      <c r="C225" s="1" t="str">
        <f t="shared" si="0"/>
        <v>Pamela Hoiles_2014_Advisory Council</v>
      </c>
      <c r="D225" s="1" t="s">
        <v>95</v>
      </c>
      <c r="E225" s="1"/>
      <c r="F225" s="1"/>
      <c r="G225" s="1" t="s">
        <v>62</v>
      </c>
      <c r="H225" s="1" t="s">
        <v>505</v>
      </c>
      <c r="I225" s="1"/>
      <c r="J225" s="1"/>
      <c r="K225" s="1" t="s">
        <v>506</v>
      </c>
      <c r="L225" s="1"/>
    </row>
    <row r="226" spans="1:12" ht="15.75" customHeight="1">
      <c r="A226" s="1" t="s">
        <v>310</v>
      </c>
      <c r="B226" s="1">
        <v>2014</v>
      </c>
      <c r="C226" s="1" t="str">
        <f t="shared" si="0"/>
        <v>Ron Manners_2014_Advisory Council</v>
      </c>
      <c r="D226" s="1" t="s">
        <v>98</v>
      </c>
      <c r="E226" s="1"/>
      <c r="F226" s="1"/>
      <c r="G226" s="1" t="s">
        <v>62</v>
      </c>
      <c r="H226" s="1" t="s">
        <v>438</v>
      </c>
      <c r="I226" s="1"/>
      <c r="J226" s="1"/>
      <c r="K226" s="1" t="s">
        <v>439</v>
      </c>
      <c r="L226" s="1"/>
    </row>
    <row r="227" spans="1:12" ht="15.75" customHeight="1">
      <c r="A227" s="1" t="s">
        <v>310</v>
      </c>
      <c r="B227" s="1">
        <v>2014</v>
      </c>
      <c r="C227" s="1" t="str">
        <f t="shared" si="0"/>
        <v>Scott Barbee_2014_Advisory Council</v>
      </c>
      <c r="D227" s="1" t="s">
        <v>30</v>
      </c>
      <c r="E227" s="1"/>
      <c r="F227" s="1"/>
      <c r="G227" s="1" t="s">
        <v>62</v>
      </c>
      <c r="H227" s="1" t="s">
        <v>517</v>
      </c>
      <c r="I227" s="1"/>
      <c r="J227" s="1"/>
      <c r="K227" s="1" t="s">
        <v>518</v>
      </c>
      <c r="L227" s="1"/>
    </row>
    <row r="228" spans="1:12" ht="15.75" customHeight="1">
      <c r="A228" s="1" t="s">
        <v>310</v>
      </c>
      <c r="B228" s="1">
        <v>2014</v>
      </c>
      <c r="C228" s="1" t="str">
        <f t="shared" si="0"/>
        <v>Sean Fieler_2014_Advisory Council</v>
      </c>
      <c r="D228" s="1" t="s">
        <v>100</v>
      </c>
      <c r="E228" s="1"/>
      <c r="F228" s="1"/>
      <c r="G228" s="1" t="s">
        <v>62</v>
      </c>
      <c r="H228" s="1" t="s">
        <v>509</v>
      </c>
      <c r="I228" s="1"/>
      <c r="J228" s="1"/>
      <c r="K228" s="1" t="s">
        <v>510</v>
      </c>
      <c r="L228" s="1"/>
    </row>
    <row r="229" spans="1:12" ht="15.75" customHeight="1">
      <c r="A229" s="1" t="s">
        <v>310</v>
      </c>
      <c r="B229" s="1">
        <v>2014</v>
      </c>
      <c r="C229" s="1" t="str">
        <f t="shared" si="0"/>
        <v>Stuart Chase_2014_Advisory Council</v>
      </c>
      <c r="D229" s="1" t="s">
        <v>102</v>
      </c>
      <c r="E229" s="1"/>
      <c r="F229" s="1"/>
      <c r="G229" s="1" t="s">
        <v>62</v>
      </c>
      <c r="H229" s="1" t="s">
        <v>444</v>
      </c>
      <c r="I229" s="1"/>
      <c r="J229" s="1"/>
      <c r="K229" s="1" t="s">
        <v>393</v>
      </c>
      <c r="L229" s="1"/>
    </row>
    <row r="230" spans="1:12" ht="15.75" customHeight="1">
      <c r="A230" s="1" t="s">
        <v>310</v>
      </c>
      <c r="B230" s="1">
        <v>2014</v>
      </c>
      <c r="C230" s="1" t="str">
        <f t="shared" si="0"/>
        <v>Warren Lammert III_2014_Advisory Council</v>
      </c>
      <c r="D230" s="1" t="s">
        <v>104</v>
      </c>
      <c r="E230" s="1"/>
      <c r="F230" s="1"/>
      <c r="G230" s="1" t="s">
        <v>62</v>
      </c>
      <c r="H230" s="1" t="s">
        <v>449</v>
      </c>
      <c r="I230" s="1"/>
      <c r="J230" s="1"/>
      <c r="K230" s="1" t="s">
        <v>450</v>
      </c>
      <c r="L230" s="1" t="s">
        <v>418</v>
      </c>
    </row>
    <row r="231" spans="1:12" ht="15.75" customHeight="1">
      <c r="A231" s="1" t="s">
        <v>311</v>
      </c>
      <c r="B231" s="1">
        <v>2021</v>
      </c>
      <c r="C231" s="1" t="str">
        <f t="shared" si="0"/>
        <v>Aj Skiera_2021_Atlas Staff</v>
      </c>
      <c r="D231" s="1" t="s">
        <v>109</v>
      </c>
      <c r="E231" s="1"/>
      <c r="F231" s="1" t="s">
        <v>525</v>
      </c>
      <c r="G231" s="1" t="s">
        <v>107</v>
      </c>
      <c r="H231" s="1" t="s">
        <v>526</v>
      </c>
      <c r="I231" s="1"/>
      <c r="J231" s="1"/>
      <c r="K231" s="1" t="s">
        <v>527</v>
      </c>
      <c r="L231" s="1"/>
    </row>
    <row r="232" spans="1:12" ht="15.75" customHeight="1">
      <c r="A232" s="1" t="s">
        <v>311</v>
      </c>
      <c r="B232" s="1">
        <v>2021</v>
      </c>
      <c r="C232" s="1" t="str">
        <f t="shared" si="0"/>
        <v>Alex Cordell_2021_Atlas Staff</v>
      </c>
      <c r="D232" s="1" t="s">
        <v>111</v>
      </c>
      <c r="E232" s="1"/>
      <c r="F232" s="1" t="s">
        <v>528</v>
      </c>
      <c r="G232" s="1" t="s">
        <v>107</v>
      </c>
      <c r="H232" s="1" t="s">
        <v>529</v>
      </c>
      <c r="I232" s="1"/>
      <c r="J232" s="1"/>
      <c r="K232" s="1" t="s">
        <v>530</v>
      </c>
      <c r="L232" s="1"/>
    </row>
    <row r="233" spans="1:12" ht="15.75" customHeight="1">
      <c r="A233" s="1" t="s">
        <v>311</v>
      </c>
      <c r="B233" s="1">
        <v>2021</v>
      </c>
      <c r="C233" s="1" t="str">
        <f t="shared" si="0"/>
        <v>Alyssa Dipadova_2021_Atlas Staff</v>
      </c>
      <c r="D233" s="1" t="s">
        <v>116</v>
      </c>
      <c r="E233" s="1"/>
      <c r="F233" s="1" t="s">
        <v>531</v>
      </c>
      <c r="G233" s="1" t="s">
        <v>107</v>
      </c>
      <c r="H233" s="1" t="s">
        <v>532</v>
      </c>
      <c r="I233" s="1"/>
      <c r="J233" s="1"/>
      <c r="K233" s="1" t="s">
        <v>533</v>
      </c>
      <c r="L233" s="1"/>
    </row>
    <row r="234" spans="1:12" ht="15.75" customHeight="1">
      <c r="A234" s="1" t="s">
        <v>311</v>
      </c>
      <c r="B234" s="1">
        <v>2021</v>
      </c>
      <c r="C234" s="1" t="str">
        <f t="shared" si="0"/>
        <v>Amanda Ashworth_2021_Atlas Staff</v>
      </c>
      <c r="D234" s="1" t="s">
        <v>117</v>
      </c>
      <c r="E234" s="1"/>
      <c r="F234" s="1" t="s">
        <v>534</v>
      </c>
      <c r="G234" s="1" t="s">
        <v>107</v>
      </c>
      <c r="H234" s="1" t="s">
        <v>535</v>
      </c>
      <c r="I234" s="1"/>
      <c r="J234" s="1"/>
      <c r="K234" s="1" t="s">
        <v>536</v>
      </c>
      <c r="L234" s="1"/>
    </row>
    <row r="235" spans="1:12" ht="15.75" customHeight="1">
      <c r="A235" s="1" t="s">
        <v>311</v>
      </c>
      <c r="B235" s="1">
        <v>2021</v>
      </c>
      <c r="C235" s="1" t="str">
        <f t="shared" si="0"/>
        <v>Brad Austin_2021_Atlas Staff</v>
      </c>
      <c r="D235" s="1" t="s">
        <v>125</v>
      </c>
      <c r="E235" s="1"/>
      <c r="F235" s="1" t="s">
        <v>537</v>
      </c>
      <c r="G235" s="1" t="s">
        <v>107</v>
      </c>
      <c r="H235" s="1" t="s">
        <v>538</v>
      </c>
      <c r="I235" s="1"/>
      <c r="J235" s="1"/>
      <c r="K235" s="1" t="s">
        <v>539</v>
      </c>
      <c r="L235" s="1"/>
    </row>
    <row r="236" spans="1:12" ht="15.75" customHeight="1">
      <c r="A236" s="1" t="s">
        <v>311</v>
      </c>
      <c r="B236" s="1">
        <v>2021</v>
      </c>
      <c r="C236" s="1" t="str">
        <f t="shared" si="0"/>
        <v>Brad Lips_2021_Atlas Staff</v>
      </c>
      <c r="D236" s="1" t="s">
        <v>37</v>
      </c>
      <c r="E236" s="1"/>
      <c r="F236" s="1" t="s">
        <v>540</v>
      </c>
      <c r="G236" s="1" t="s">
        <v>107</v>
      </c>
      <c r="H236" s="1" t="s">
        <v>538</v>
      </c>
      <c r="I236" s="1"/>
      <c r="J236" s="1"/>
      <c r="K236" s="1" t="s">
        <v>541</v>
      </c>
      <c r="L236" s="1"/>
    </row>
    <row r="237" spans="1:12" ht="15.75" customHeight="1">
      <c r="A237" s="1" t="s">
        <v>311</v>
      </c>
      <c r="B237" s="1">
        <v>2021</v>
      </c>
      <c r="C237" s="1" t="str">
        <f t="shared" si="0"/>
        <v>Casey Pifer_2021_Atlas Staff</v>
      </c>
      <c r="D237" s="1" t="s">
        <v>129</v>
      </c>
      <c r="E237" s="1"/>
      <c r="F237" s="1" t="s">
        <v>542</v>
      </c>
      <c r="G237" s="1" t="s">
        <v>107</v>
      </c>
      <c r="H237" s="1" t="s">
        <v>543</v>
      </c>
      <c r="I237" s="1"/>
      <c r="J237" s="1"/>
      <c r="K237" s="1" t="s">
        <v>544</v>
      </c>
      <c r="L237" s="1"/>
    </row>
    <row r="238" spans="1:12" ht="15.75" customHeight="1">
      <c r="A238" s="1" t="s">
        <v>311</v>
      </c>
      <c r="B238" s="1">
        <v>2021</v>
      </c>
      <c r="C238" s="1" t="str">
        <f t="shared" si="0"/>
        <v>Chad Goote_2021_Atlas Staff</v>
      </c>
      <c r="D238" s="1" t="s">
        <v>131</v>
      </c>
      <c r="E238" s="1"/>
      <c r="F238" s="1" t="s">
        <v>545</v>
      </c>
      <c r="G238" s="1" t="s">
        <v>107</v>
      </c>
      <c r="H238" s="1" t="s">
        <v>546</v>
      </c>
      <c r="I238" s="1"/>
      <c r="J238" s="1"/>
      <c r="K238" s="1" t="s">
        <v>547</v>
      </c>
      <c r="L238" s="1"/>
    </row>
    <row r="239" spans="1:12" ht="15.75" customHeight="1">
      <c r="A239" s="1" t="s">
        <v>311</v>
      </c>
      <c r="B239" s="1">
        <v>2021</v>
      </c>
      <c r="C239" s="1" t="str">
        <f t="shared" si="0"/>
        <v>Chelsea Albers Schick_2021_Atlas Staff</v>
      </c>
      <c r="D239" s="1" t="s">
        <v>133</v>
      </c>
      <c r="E239" s="1"/>
      <c r="F239" s="1" t="s">
        <v>548</v>
      </c>
      <c r="G239" s="1" t="s">
        <v>107</v>
      </c>
      <c r="H239" s="1" t="s">
        <v>549</v>
      </c>
      <c r="I239" s="1" t="s">
        <v>382</v>
      </c>
      <c r="J239" s="1"/>
      <c r="K239" s="1" t="s">
        <v>550</v>
      </c>
      <c r="L239" s="1"/>
    </row>
    <row r="240" spans="1:12" ht="15.75" customHeight="1">
      <c r="A240" s="1" t="s">
        <v>311</v>
      </c>
      <c r="B240" s="1">
        <v>2021</v>
      </c>
      <c r="C240" s="1" t="str">
        <f t="shared" si="0"/>
        <v>Chris Kinnan_2021_Atlas Staff</v>
      </c>
      <c r="D240" s="1" t="s">
        <v>134</v>
      </c>
      <c r="E240" s="1"/>
      <c r="F240" s="1" t="s">
        <v>551</v>
      </c>
      <c r="G240" s="1" t="s">
        <v>107</v>
      </c>
      <c r="H240" s="1" t="s">
        <v>552</v>
      </c>
      <c r="I240" s="1"/>
      <c r="J240" s="1"/>
      <c r="K240" s="1" t="s">
        <v>553</v>
      </c>
      <c r="L240" s="1"/>
    </row>
    <row r="241" spans="1:12" ht="15.75" customHeight="1">
      <c r="A241" s="1" t="s">
        <v>311</v>
      </c>
      <c r="B241" s="1">
        <v>2021</v>
      </c>
      <c r="C241" s="1" t="str">
        <f t="shared" si="0"/>
        <v>Christi Malvezzi_2021_Atlas Staff</v>
      </c>
      <c r="D241" s="1" t="s">
        <v>136</v>
      </c>
      <c r="E241" s="1"/>
      <c r="F241" s="1" t="s">
        <v>554</v>
      </c>
      <c r="G241" s="1" t="s">
        <v>107</v>
      </c>
      <c r="H241" s="1" t="s">
        <v>555</v>
      </c>
      <c r="I241" s="1"/>
      <c r="J241" s="1"/>
      <c r="K241" s="1" t="s">
        <v>556</v>
      </c>
      <c r="L241" s="1"/>
    </row>
    <row r="242" spans="1:12" ht="15.75" customHeight="1">
      <c r="A242" s="1" t="s">
        <v>311</v>
      </c>
      <c r="B242" s="1">
        <v>2021</v>
      </c>
      <c r="C242" s="1" t="str">
        <f t="shared" si="0"/>
        <v>Cody Hickman_2021_Atlas Staff</v>
      </c>
      <c r="D242" s="1" t="s">
        <v>140</v>
      </c>
      <c r="E242" s="1"/>
      <c r="F242" s="1" t="s">
        <v>557</v>
      </c>
      <c r="G242" s="1" t="s">
        <v>107</v>
      </c>
      <c r="H242" s="1" t="s">
        <v>558</v>
      </c>
      <c r="I242" s="1"/>
      <c r="J242" s="1"/>
      <c r="K242" s="1" t="s">
        <v>559</v>
      </c>
      <c r="L242" s="1"/>
    </row>
    <row r="243" spans="1:12" ht="15.75" customHeight="1">
      <c r="A243" s="1" t="s">
        <v>311</v>
      </c>
      <c r="B243" s="1">
        <v>2021</v>
      </c>
      <c r="C243" s="1" t="str">
        <f t="shared" si="0"/>
        <v>Ellen Saakashvili_2021_Atlas Staff</v>
      </c>
      <c r="D243" s="1" t="s">
        <v>152</v>
      </c>
      <c r="E243" s="1"/>
      <c r="F243" s="1" t="s">
        <v>560</v>
      </c>
      <c r="G243" s="1" t="s">
        <v>107</v>
      </c>
      <c r="H243" s="1" t="s">
        <v>561</v>
      </c>
      <c r="I243" s="1"/>
      <c r="J243" s="1"/>
      <c r="K243" s="1" t="s">
        <v>562</v>
      </c>
      <c r="L243" s="1"/>
    </row>
    <row r="244" spans="1:12" ht="15.75" customHeight="1">
      <c r="A244" s="1" t="s">
        <v>311</v>
      </c>
      <c r="B244" s="1">
        <v>2021</v>
      </c>
      <c r="C244" s="1" t="str">
        <f t="shared" si="0"/>
        <v>Hane Crevelari_2021_Atlas Staff</v>
      </c>
      <c r="D244" s="1" t="s">
        <v>166</v>
      </c>
      <c r="E244" s="1"/>
      <c r="F244" s="1" t="s">
        <v>563</v>
      </c>
      <c r="G244" s="1" t="s">
        <v>107</v>
      </c>
      <c r="H244" s="1" t="s">
        <v>564</v>
      </c>
      <c r="I244" s="1"/>
      <c r="J244" s="1"/>
      <c r="K244" s="1" t="s">
        <v>565</v>
      </c>
      <c r="L244" s="1"/>
    </row>
    <row r="245" spans="1:12" ht="15.75" customHeight="1">
      <c r="A245" s="1" t="s">
        <v>311</v>
      </c>
      <c r="B245" s="1">
        <v>2021</v>
      </c>
      <c r="C245" s="1" t="str">
        <f t="shared" si="0"/>
        <v>Hunter Rauch_2021_Atlas Staff</v>
      </c>
      <c r="D245" s="1" t="s">
        <v>169</v>
      </c>
      <c r="E245" s="1"/>
      <c r="F245" s="1" t="s">
        <v>563</v>
      </c>
      <c r="G245" s="1" t="s">
        <v>107</v>
      </c>
      <c r="H245" s="1" t="s">
        <v>566</v>
      </c>
      <c r="I245" s="1"/>
      <c r="J245" s="1"/>
      <c r="K245" s="1" t="s">
        <v>567</v>
      </c>
      <c r="L245" s="1"/>
    </row>
    <row r="246" spans="1:12" ht="15.75" customHeight="1">
      <c r="A246" s="1" t="s">
        <v>311</v>
      </c>
      <c r="B246" s="1">
        <v>2021</v>
      </c>
      <c r="C246" s="1" t="str">
        <f t="shared" si="0"/>
        <v>Isaac Emery_2021_Atlas Staff</v>
      </c>
      <c r="D246" s="1" t="s">
        <v>170</v>
      </c>
      <c r="E246" s="1"/>
      <c r="F246" s="1" t="s">
        <v>568</v>
      </c>
      <c r="G246" s="1" t="s">
        <v>107</v>
      </c>
      <c r="H246" s="1" t="s">
        <v>569</v>
      </c>
      <c r="I246" s="1"/>
      <c r="J246" s="1"/>
      <c r="K246" s="1" t="s">
        <v>570</v>
      </c>
      <c r="L246" s="1"/>
    </row>
    <row r="247" spans="1:12" ht="15.75" customHeight="1">
      <c r="A247" s="1" t="s">
        <v>311</v>
      </c>
      <c r="B247" s="1">
        <v>2021</v>
      </c>
      <c r="C247" s="1" t="str">
        <f t="shared" si="0"/>
        <v>Jack Shannon_2021_Atlas Staff</v>
      </c>
      <c r="D247" s="1" t="s">
        <v>171</v>
      </c>
      <c r="E247" s="1"/>
      <c r="F247" s="1" t="s">
        <v>563</v>
      </c>
      <c r="G247" s="1" t="s">
        <v>107</v>
      </c>
      <c r="H247" s="1" t="s">
        <v>571</v>
      </c>
      <c r="I247" s="1"/>
      <c r="J247" s="1"/>
      <c r="K247" s="1" t="s">
        <v>572</v>
      </c>
      <c r="L247" s="1"/>
    </row>
    <row r="248" spans="1:12" ht="15.75" customHeight="1">
      <c r="A248" s="1" t="s">
        <v>311</v>
      </c>
      <c r="B248" s="1">
        <v>2021</v>
      </c>
      <c r="C248" s="1" t="str">
        <f t="shared" si="0"/>
        <v>James Anderson_2021_Atlas Staff</v>
      </c>
      <c r="D248" s="1" t="s">
        <v>173</v>
      </c>
      <c r="E248" s="1"/>
      <c r="F248" s="1" t="s">
        <v>573</v>
      </c>
      <c r="G248" s="1" t="s">
        <v>107</v>
      </c>
      <c r="H248" s="1" t="s">
        <v>574</v>
      </c>
      <c r="I248" s="1"/>
      <c r="J248" s="1"/>
      <c r="K248" s="1" t="s">
        <v>575</v>
      </c>
      <c r="L248" s="1"/>
    </row>
    <row r="249" spans="1:12" ht="15.75" customHeight="1">
      <c r="A249" s="1" t="s">
        <v>311</v>
      </c>
      <c r="B249" s="1">
        <v>2021</v>
      </c>
      <c r="C249" s="1" t="str">
        <f t="shared" si="0"/>
        <v>John Tillman_2021_Atlas Staff</v>
      </c>
      <c r="D249" s="1" t="s">
        <v>44</v>
      </c>
      <c r="E249" s="1"/>
      <c r="F249" s="1" t="s">
        <v>576</v>
      </c>
      <c r="G249" s="1" t="s">
        <v>107</v>
      </c>
      <c r="H249" s="1" t="s">
        <v>404</v>
      </c>
      <c r="I249" s="1"/>
      <c r="J249" s="1"/>
      <c r="K249" s="1" t="s">
        <v>577</v>
      </c>
      <c r="L249" s="1"/>
    </row>
    <row r="250" spans="1:12" ht="15.75" customHeight="1">
      <c r="A250" s="1" t="s">
        <v>311</v>
      </c>
      <c r="B250" s="1">
        <v>2021</v>
      </c>
      <c r="C250" s="1" t="str">
        <f t="shared" si="0"/>
        <v>Kameron Griffin_2021_Atlas Staff</v>
      </c>
      <c r="D250" s="1" t="s">
        <v>184</v>
      </c>
      <c r="E250" s="1"/>
      <c r="F250" s="1" t="s">
        <v>578</v>
      </c>
      <c r="G250" s="1" t="s">
        <v>107</v>
      </c>
      <c r="H250" s="1" t="s">
        <v>579</v>
      </c>
      <c r="I250" s="1"/>
      <c r="J250" s="1"/>
      <c r="K250" s="1" t="s">
        <v>580</v>
      </c>
      <c r="L250" s="1"/>
    </row>
    <row r="251" spans="1:12" ht="15.75" customHeight="1">
      <c r="A251" s="1" t="s">
        <v>311</v>
      </c>
      <c r="B251" s="1">
        <v>2021</v>
      </c>
      <c r="C251" s="1" t="str">
        <f t="shared" si="0"/>
        <v>Katherine Price_2021_Atlas Staff</v>
      </c>
      <c r="D251" s="1" t="s">
        <v>185</v>
      </c>
      <c r="E251" s="1"/>
      <c r="F251" s="1" t="s">
        <v>581</v>
      </c>
      <c r="G251" s="1" t="s">
        <v>107</v>
      </c>
      <c r="H251" s="1" t="s">
        <v>582</v>
      </c>
      <c r="I251" s="1"/>
      <c r="J251" s="1"/>
      <c r="K251" s="1" t="s">
        <v>583</v>
      </c>
      <c r="L251" s="1"/>
    </row>
    <row r="252" spans="1:12" ht="15.75" customHeight="1">
      <c r="A252" s="1" t="s">
        <v>311</v>
      </c>
      <c r="B252" s="1">
        <v>2021</v>
      </c>
      <c r="C252" s="1" t="str">
        <f t="shared" si="0"/>
        <v>Kristina Crane_2021_Atlas Staff</v>
      </c>
      <c r="D252" s="1" t="s">
        <v>190</v>
      </c>
      <c r="E252" s="1"/>
      <c r="F252" s="1" t="s">
        <v>584</v>
      </c>
      <c r="G252" s="1" t="s">
        <v>107</v>
      </c>
      <c r="H252" s="1" t="s">
        <v>585</v>
      </c>
      <c r="I252" s="1"/>
      <c r="J252" s="1"/>
      <c r="K252" s="1" t="s">
        <v>586</v>
      </c>
      <c r="L252" s="1"/>
    </row>
    <row r="253" spans="1:12" ht="15.75" customHeight="1">
      <c r="A253" s="1" t="s">
        <v>311</v>
      </c>
      <c r="B253" s="1">
        <v>2021</v>
      </c>
      <c r="C253" s="1" t="str">
        <f t="shared" si="0"/>
        <v>Lindy Arsenault_2021_Atlas Staff</v>
      </c>
      <c r="D253" s="1" t="s">
        <v>194</v>
      </c>
      <c r="E253" s="1"/>
      <c r="F253" s="1" t="s">
        <v>587</v>
      </c>
      <c r="G253" s="1" t="s">
        <v>107</v>
      </c>
      <c r="H253" s="1" t="s">
        <v>588</v>
      </c>
      <c r="I253" s="1"/>
      <c r="J253" s="1"/>
      <c r="K253" s="1" t="s">
        <v>589</v>
      </c>
      <c r="L253" s="1"/>
    </row>
    <row r="254" spans="1:12" ht="15.75" customHeight="1">
      <c r="A254" s="1" t="s">
        <v>311</v>
      </c>
      <c r="B254" s="1">
        <v>2021</v>
      </c>
      <c r="C254" s="1" t="str">
        <f t="shared" si="0"/>
        <v>Lyall Swim_2021_Atlas Staff</v>
      </c>
      <c r="D254" s="1" t="s">
        <v>198</v>
      </c>
      <c r="E254" s="1"/>
      <c r="F254" s="1" t="s">
        <v>590</v>
      </c>
      <c r="G254" s="1" t="s">
        <v>107</v>
      </c>
      <c r="H254" s="1" t="s">
        <v>591</v>
      </c>
      <c r="I254" s="1"/>
      <c r="J254" s="1"/>
      <c r="K254" s="1" t="s">
        <v>592</v>
      </c>
      <c r="L254" s="1"/>
    </row>
    <row r="255" spans="1:12" ht="15.75" customHeight="1">
      <c r="A255" s="1" t="s">
        <v>311</v>
      </c>
      <c r="B255" s="1">
        <v>2021</v>
      </c>
      <c r="C255" s="1" t="str">
        <f t="shared" si="0"/>
        <v>Magatte Wade_2021_Atlas Staff</v>
      </c>
      <c r="D255" s="1" t="s">
        <v>199</v>
      </c>
      <c r="E255" s="1"/>
      <c r="F255" s="1" t="s">
        <v>593</v>
      </c>
      <c r="G255" s="1" t="s">
        <v>107</v>
      </c>
      <c r="H255" s="1" t="s">
        <v>594</v>
      </c>
      <c r="I255" s="1"/>
      <c r="J255" s="1"/>
      <c r="K255" s="1" t="s">
        <v>595</v>
      </c>
      <c r="L255" s="1"/>
    </row>
    <row r="256" spans="1:12" ht="15.75" customHeight="1">
      <c r="A256" s="1" t="s">
        <v>311</v>
      </c>
      <c r="B256" s="1">
        <v>2021</v>
      </c>
      <c r="C256" s="1" t="str">
        <f t="shared" si="0"/>
        <v>Matt Warner_2021_Atlas Staff</v>
      </c>
      <c r="D256" s="1" t="s">
        <v>203</v>
      </c>
      <c r="E256" s="1"/>
      <c r="F256" s="1" t="s">
        <v>596</v>
      </c>
      <c r="G256" s="1" t="s">
        <v>107</v>
      </c>
      <c r="H256" s="1" t="s">
        <v>597</v>
      </c>
      <c r="I256" s="1"/>
      <c r="J256" s="1"/>
      <c r="K256" s="1" t="s">
        <v>598</v>
      </c>
      <c r="L256" s="1"/>
    </row>
    <row r="257" spans="1:12" ht="15.75" customHeight="1">
      <c r="A257" s="1" t="s">
        <v>311</v>
      </c>
      <c r="B257" s="1">
        <v>2021</v>
      </c>
      <c r="C257" s="1" t="str">
        <f t="shared" ref="C257:C511" si="1">D257&amp;"_"&amp;B257&amp;"_"&amp;G257</f>
        <v>Nicholas Bruno_2021_Atlas Staff</v>
      </c>
      <c r="D257" s="1" t="s">
        <v>210</v>
      </c>
      <c r="E257" s="1"/>
      <c r="F257" s="1" t="s">
        <v>599</v>
      </c>
      <c r="G257" s="1" t="s">
        <v>107</v>
      </c>
      <c r="H257" s="1" t="s">
        <v>600</v>
      </c>
      <c r="I257" s="1"/>
      <c r="J257" s="1"/>
      <c r="K257" s="1" t="s">
        <v>601</v>
      </c>
      <c r="L257" s="1"/>
    </row>
    <row r="258" spans="1:12" ht="15.75" customHeight="1">
      <c r="A258" s="1" t="s">
        <v>311</v>
      </c>
      <c r="B258" s="1">
        <v>2021</v>
      </c>
      <c r="C258" s="1" t="str">
        <f t="shared" si="1"/>
        <v>Niels Veldhuis_2021_Atlas Staff</v>
      </c>
      <c r="D258" s="1" t="s">
        <v>50</v>
      </c>
      <c r="E258" s="1"/>
      <c r="F258" s="1" t="s">
        <v>602</v>
      </c>
      <c r="G258" s="1" t="s">
        <v>107</v>
      </c>
      <c r="H258" s="1" t="s">
        <v>603</v>
      </c>
      <c r="I258" s="1"/>
      <c r="J258" s="1"/>
      <c r="K258" s="1" t="s">
        <v>604</v>
      </c>
      <c r="L258" s="1"/>
    </row>
    <row r="259" spans="1:12" ht="15.75" customHeight="1">
      <c r="A259" s="1" t="s">
        <v>311</v>
      </c>
      <c r="B259" s="1">
        <v>2021</v>
      </c>
      <c r="C259" s="1" t="str">
        <f t="shared" si="1"/>
        <v>Patricia Hohlbein_2021_Atlas Staff</v>
      </c>
      <c r="D259" s="1" t="s">
        <v>216</v>
      </c>
      <c r="E259" s="1"/>
      <c r="F259" s="1" t="s">
        <v>605</v>
      </c>
      <c r="G259" s="1" t="s">
        <v>107</v>
      </c>
      <c r="H259" s="1" t="s">
        <v>606</v>
      </c>
      <c r="I259" s="1"/>
      <c r="J259" s="1"/>
      <c r="K259" s="1" t="s">
        <v>607</v>
      </c>
      <c r="L259" s="1"/>
    </row>
    <row r="260" spans="1:12" ht="15.75" customHeight="1">
      <c r="A260" s="1" t="s">
        <v>311</v>
      </c>
      <c r="B260" s="1">
        <v>2021</v>
      </c>
      <c r="C260" s="1" t="str">
        <f t="shared" si="1"/>
        <v>Roberto Salinas León_2021_Atlas Staff</v>
      </c>
      <c r="D260" s="1" t="s">
        <v>223</v>
      </c>
      <c r="E260" s="1"/>
      <c r="F260" s="1" t="s">
        <v>608</v>
      </c>
      <c r="G260" s="1" t="s">
        <v>107</v>
      </c>
      <c r="H260" s="1" t="s">
        <v>609</v>
      </c>
      <c r="I260" s="1" t="s">
        <v>610</v>
      </c>
      <c r="J260" s="1"/>
      <c r="K260" s="1" t="s">
        <v>611</v>
      </c>
      <c r="L260" s="1"/>
    </row>
    <row r="261" spans="1:12" ht="15.75" customHeight="1">
      <c r="A261" s="1" t="s">
        <v>311</v>
      </c>
      <c r="B261" s="1">
        <v>2021</v>
      </c>
      <c r="C261" s="1" t="str">
        <f t="shared" si="1"/>
        <v>Rómulo López Cordero_2021_Atlas Staff</v>
      </c>
      <c r="D261" s="1" t="s">
        <v>224</v>
      </c>
      <c r="E261" s="1"/>
      <c r="F261" s="1" t="s">
        <v>612</v>
      </c>
      <c r="G261" s="1" t="s">
        <v>107</v>
      </c>
      <c r="H261" s="1" t="s">
        <v>613</v>
      </c>
      <c r="I261" s="1" t="s">
        <v>614</v>
      </c>
      <c r="J261" s="1"/>
      <c r="K261" s="1" t="s">
        <v>615</v>
      </c>
    </row>
    <row r="262" spans="1:12" ht="15.75" customHeight="1">
      <c r="A262" s="1" t="s">
        <v>311</v>
      </c>
      <c r="B262" s="1">
        <v>2021</v>
      </c>
      <c r="C262" s="1" t="str">
        <f t="shared" si="1"/>
        <v>Sam Druzbik_2021_Atlas Staff</v>
      </c>
      <c r="D262" s="1" t="s">
        <v>226</v>
      </c>
      <c r="E262" s="1"/>
      <c r="F262" s="1" t="s">
        <v>616</v>
      </c>
      <c r="G262" s="1" t="s">
        <v>107</v>
      </c>
      <c r="H262" s="1" t="s">
        <v>494</v>
      </c>
      <c r="I262" s="1"/>
      <c r="J262" s="1"/>
      <c r="K262" s="1" t="s">
        <v>617</v>
      </c>
      <c r="L262" s="1"/>
    </row>
    <row r="263" spans="1:12" ht="15.75" customHeight="1">
      <c r="A263" s="1" t="s">
        <v>311</v>
      </c>
      <c r="B263" s="1">
        <v>2021</v>
      </c>
      <c r="C263" s="1" t="str">
        <f t="shared" si="1"/>
        <v>Shannon Carter_2021_Atlas Staff</v>
      </c>
      <c r="D263" s="1" t="s">
        <v>227</v>
      </c>
      <c r="E263" s="1"/>
      <c r="F263" s="1" t="s">
        <v>618</v>
      </c>
      <c r="G263" s="1" t="s">
        <v>107</v>
      </c>
      <c r="H263" s="1" t="s">
        <v>572</v>
      </c>
      <c r="I263" s="1"/>
      <c r="J263" s="1"/>
      <c r="K263" s="1" t="s">
        <v>619</v>
      </c>
      <c r="L263" s="1"/>
    </row>
    <row r="264" spans="1:12" ht="15.75" customHeight="1">
      <c r="A264" s="1" t="s">
        <v>311</v>
      </c>
      <c r="B264" s="1">
        <v>2021</v>
      </c>
      <c r="C264" s="1" t="str">
        <f t="shared" si="1"/>
        <v>Tarun Vats_2021_Atlas Staff</v>
      </c>
      <c r="D264" s="1" t="s">
        <v>230</v>
      </c>
      <c r="E264" s="1"/>
      <c r="F264" s="1" t="s">
        <v>528</v>
      </c>
      <c r="G264" s="1" t="s">
        <v>107</v>
      </c>
      <c r="H264" s="1" t="s">
        <v>620</v>
      </c>
      <c r="I264" s="1"/>
      <c r="J264" s="1"/>
      <c r="K264" s="1" t="s">
        <v>621</v>
      </c>
      <c r="L264" s="1"/>
    </row>
    <row r="265" spans="1:12" ht="15.75" customHeight="1">
      <c r="A265" s="1" t="s">
        <v>311</v>
      </c>
      <c r="B265" s="1">
        <v>2021</v>
      </c>
      <c r="C265" s="1" t="str">
        <f t="shared" si="1"/>
        <v>Tom G. Palmer_2021_Atlas Staff</v>
      </c>
      <c r="D265" s="1" t="s">
        <v>232</v>
      </c>
      <c r="E265" s="1"/>
      <c r="F265" s="1" t="s">
        <v>622</v>
      </c>
      <c r="G265" s="1" t="s">
        <v>107</v>
      </c>
      <c r="H265" s="1" t="s">
        <v>623</v>
      </c>
      <c r="I265" s="1" t="s">
        <v>624</v>
      </c>
      <c r="J265" s="1"/>
      <c r="K265" s="1" t="s">
        <v>625</v>
      </c>
      <c r="L265" s="1"/>
    </row>
    <row r="266" spans="1:12" ht="15.75" customHeight="1">
      <c r="A266" s="1" t="s">
        <v>311</v>
      </c>
      <c r="B266" s="1">
        <v>2021</v>
      </c>
      <c r="C266" s="1" t="str">
        <f t="shared" si="1"/>
        <v>Vale Sloane_2021_Atlas Staff</v>
      </c>
      <c r="D266" s="1" t="s">
        <v>234</v>
      </c>
      <c r="E266" s="1"/>
      <c r="F266" s="1" t="s">
        <v>626</v>
      </c>
      <c r="G266" s="1" t="s">
        <v>107</v>
      </c>
      <c r="H266" s="1" t="s">
        <v>627</v>
      </c>
      <c r="I266" s="1"/>
      <c r="J266" s="1"/>
      <c r="K266" s="1" t="s">
        <v>628</v>
      </c>
      <c r="L266" s="1"/>
    </row>
    <row r="267" spans="1:12" ht="15.75" customHeight="1">
      <c r="A267" s="1" t="s">
        <v>312</v>
      </c>
      <c r="B267" s="1">
        <v>2020</v>
      </c>
      <c r="C267" s="1" t="str">
        <f t="shared" si="1"/>
        <v>Aj Skiera_2020_Atlas Staff</v>
      </c>
      <c r="D267" s="1" t="s">
        <v>109</v>
      </c>
      <c r="E267" s="1"/>
      <c r="F267" s="1" t="s">
        <v>629</v>
      </c>
      <c r="G267" s="1" t="s">
        <v>107</v>
      </c>
      <c r="H267" s="1" t="s">
        <v>526</v>
      </c>
      <c r="I267" s="1"/>
      <c r="J267" s="1"/>
      <c r="K267" s="1" t="s">
        <v>527</v>
      </c>
      <c r="L267" s="1"/>
    </row>
    <row r="268" spans="1:12" ht="15.75" customHeight="1">
      <c r="A268" s="1" t="s">
        <v>312</v>
      </c>
      <c r="B268" s="1">
        <v>2020</v>
      </c>
      <c r="C268" s="1" t="str">
        <f t="shared" si="1"/>
        <v>Alex Cordell_2020_Atlas Staff</v>
      </c>
      <c r="D268" s="1" t="s">
        <v>111</v>
      </c>
      <c r="E268" s="1"/>
      <c r="F268" s="1" t="s">
        <v>587</v>
      </c>
      <c r="G268" s="1" t="s">
        <v>107</v>
      </c>
      <c r="H268" s="1" t="s">
        <v>529</v>
      </c>
      <c r="I268" s="1"/>
      <c r="J268" s="1"/>
      <c r="K268" s="1" t="s">
        <v>530</v>
      </c>
      <c r="L268" s="1"/>
    </row>
    <row r="269" spans="1:12" ht="15.75" customHeight="1">
      <c r="A269" s="1" t="s">
        <v>312</v>
      </c>
      <c r="B269" s="1">
        <v>2020</v>
      </c>
      <c r="C269" s="1" t="str">
        <f t="shared" si="1"/>
        <v>Brad Lips_2020_Atlas Staff</v>
      </c>
      <c r="D269" s="1" t="s">
        <v>37</v>
      </c>
      <c r="E269" s="1"/>
      <c r="F269" s="1" t="s">
        <v>540</v>
      </c>
      <c r="G269" s="1" t="s">
        <v>107</v>
      </c>
      <c r="H269" s="1" t="s">
        <v>538</v>
      </c>
      <c r="I269" s="1"/>
      <c r="J269" s="1"/>
      <c r="K269" s="1" t="s">
        <v>541</v>
      </c>
      <c r="L269" s="1"/>
    </row>
    <row r="270" spans="1:12" ht="15.75" customHeight="1">
      <c r="A270" s="1" t="s">
        <v>312</v>
      </c>
      <c r="B270" s="1">
        <v>2020</v>
      </c>
      <c r="C270" s="1" t="str">
        <f t="shared" si="1"/>
        <v>Brittany Gunkler_2020_Atlas Staff</v>
      </c>
      <c r="D270" s="1" t="s">
        <v>127</v>
      </c>
      <c r="E270" s="1"/>
      <c r="F270" s="1" t="s">
        <v>630</v>
      </c>
      <c r="G270" s="1" t="s">
        <v>107</v>
      </c>
      <c r="H270" s="1" t="s">
        <v>631</v>
      </c>
      <c r="I270" s="1"/>
      <c r="J270" s="1"/>
      <c r="K270" s="1" t="s">
        <v>632</v>
      </c>
      <c r="L270" s="1"/>
    </row>
    <row r="271" spans="1:12" ht="15.75" customHeight="1">
      <c r="A271" s="1" t="s">
        <v>312</v>
      </c>
      <c r="B271" s="1">
        <v>2020</v>
      </c>
      <c r="C271" s="1" t="str">
        <f t="shared" si="1"/>
        <v>Casey Pifer_2020_Atlas Staff</v>
      </c>
      <c r="D271" s="1" t="s">
        <v>129</v>
      </c>
      <c r="E271" s="1"/>
      <c r="F271" s="1" t="s">
        <v>542</v>
      </c>
      <c r="G271" s="1" t="s">
        <v>107</v>
      </c>
      <c r="H271" s="1" t="s">
        <v>543</v>
      </c>
      <c r="I271" s="1"/>
      <c r="J271" s="1"/>
      <c r="K271" s="1" t="s">
        <v>544</v>
      </c>
      <c r="L271" s="1"/>
    </row>
    <row r="272" spans="1:12" ht="15.75" customHeight="1">
      <c r="A272" s="1" t="s">
        <v>312</v>
      </c>
      <c r="B272" s="1">
        <v>2020</v>
      </c>
      <c r="C272" s="1" t="str">
        <f t="shared" si="1"/>
        <v>Chad Goote_2020_Atlas Staff</v>
      </c>
      <c r="D272" s="1" t="s">
        <v>131</v>
      </c>
      <c r="E272" s="1"/>
      <c r="F272" s="1" t="s">
        <v>545</v>
      </c>
      <c r="G272" s="1" t="s">
        <v>107</v>
      </c>
      <c r="H272" s="1" t="s">
        <v>546</v>
      </c>
      <c r="I272" s="1"/>
      <c r="J272" s="1"/>
      <c r="K272" s="1" t="s">
        <v>547</v>
      </c>
      <c r="L272" s="1"/>
    </row>
    <row r="273" spans="1:12" ht="15.75" customHeight="1">
      <c r="A273" s="1" t="s">
        <v>312</v>
      </c>
      <c r="B273" s="1">
        <v>2020</v>
      </c>
      <c r="C273" s="1" t="str">
        <f t="shared" si="1"/>
        <v>Chelsea Albers Schick_2020_Atlas Staff</v>
      </c>
      <c r="D273" s="1" t="s">
        <v>133</v>
      </c>
      <c r="E273" s="1"/>
      <c r="F273" s="1" t="s">
        <v>548</v>
      </c>
      <c r="G273" s="1" t="s">
        <v>107</v>
      </c>
      <c r="H273" s="1" t="s">
        <v>549</v>
      </c>
      <c r="I273" s="1" t="s">
        <v>382</v>
      </c>
      <c r="J273" s="1"/>
      <c r="K273" s="1" t="s">
        <v>550</v>
      </c>
      <c r="L273" s="1"/>
    </row>
    <row r="274" spans="1:12" ht="15.75" customHeight="1">
      <c r="A274" s="1" t="s">
        <v>312</v>
      </c>
      <c r="B274" s="1">
        <v>2020</v>
      </c>
      <c r="C274" s="1" t="str">
        <f t="shared" si="1"/>
        <v>Cody Hickman_2020_Atlas Staff</v>
      </c>
      <c r="D274" s="1" t="s">
        <v>140</v>
      </c>
      <c r="E274" s="1"/>
      <c r="F274" s="1" t="s">
        <v>557</v>
      </c>
      <c r="G274" s="1" t="s">
        <v>107</v>
      </c>
      <c r="H274" s="1" t="s">
        <v>558</v>
      </c>
      <c r="I274" s="1"/>
      <c r="J274" s="1"/>
      <c r="K274" s="1" t="s">
        <v>559</v>
      </c>
      <c r="L274" s="1"/>
    </row>
    <row r="275" spans="1:12" ht="15.75" customHeight="1">
      <c r="A275" s="1" t="s">
        <v>312</v>
      </c>
      <c r="B275" s="1">
        <v>2020</v>
      </c>
      <c r="C275" s="1" t="str">
        <f t="shared" si="1"/>
        <v>Dan Compton_2020_Atlas Staff</v>
      </c>
      <c r="D275" s="1" t="s">
        <v>143</v>
      </c>
      <c r="E275" s="1"/>
      <c r="F275" s="1" t="s">
        <v>633</v>
      </c>
      <c r="G275" s="1" t="s">
        <v>107</v>
      </c>
      <c r="H275" s="1" t="s">
        <v>384</v>
      </c>
      <c r="I275" s="1"/>
      <c r="J275" s="1"/>
      <c r="K275" s="1" t="s">
        <v>634</v>
      </c>
      <c r="L275" s="1"/>
    </row>
    <row r="276" spans="1:12" ht="15.75" customHeight="1">
      <c r="A276" s="1" t="s">
        <v>312</v>
      </c>
      <c r="B276" s="1">
        <v>2020</v>
      </c>
      <c r="C276" s="1" t="str">
        <f t="shared" si="1"/>
        <v>Ellen Saakashvili_2020_Atlas Staff</v>
      </c>
      <c r="D276" s="1" t="s">
        <v>152</v>
      </c>
      <c r="E276" s="1"/>
      <c r="F276" s="1" t="s">
        <v>560</v>
      </c>
      <c r="G276" s="1" t="s">
        <v>107</v>
      </c>
      <c r="H276" s="1" t="s">
        <v>561</v>
      </c>
      <c r="I276" s="1"/>
      <c r="J276" s="1"/>
      <c r="K276" s="1" t="s">
        <v>562</v>
      </c>
      <c r="L276" s="1"/>
    </row>
    <row r="277" spans="1:12" ht="15.75" customHeight="1">
      <c r="A277" s="1" t="s">
        <v>312</v>
      </c>
      <c r="B277" s="1">
        <v>2020</v>
      </c>
      <c r="C277" s="1" t="str">
        <f t="shared" si="1"/>
        <v>Erik Eppig_2020_Atlas Staff</v>
      </c>
      <c r="D277" s="1" t="s">
        <v>155</v>
      </c>
      <c r="E277" s="1"/>
      <c r="F277" s="1" t="s">
        <v>563</v>
      </c>
      <c r="G277" s="1" t="s">
        <v>107</v>
      </c>
      <c r="H277" s="1" t="s">
        <v>635</v>
      </c>
      <c r="I277" s="1"/>
      <c r="J277" s="1"/>
      <c r="K277" s="1" t="s">
        <v>636</v>
      </c>
      <c r="L277" s="1"/>
    </row>
    <row r="278" spans="1:12" ht="15.75" customHeight="1">
      <c r="A278" s="1" t="s">
        <v>312</v>
      </c>
      <c r="B278" s="1">
        <v>2020</v>
      </c>
      <c r="C278" s="1" t="str">
        <f t="shared" si="1"/>
        <v>Hane Crevelari_2020_Atlas Staff</v>
      </c>
      <c r="D278" s="1" t="s">
        <v>166</v>
      </c>
      <c r="E278" s="1"/>
      <c r="F278" s="1" t="s">
        <v>531</v>
      </c>
      <c r="G278" s="1" t="s">
        <v>107</v>
      </c>
      <c r="H278" s="1" t="s">
        <v>564</v>
      </c>
      <c r="I278" s="1"/>
      <c r="J278" s="1"/>
      <c r="K278" s="1" t="s">
        <v>565</v>
      </c>
      <c r="L278" s="1"/>
    </row>
    <row r="279" spans="1:12" ht="15.75" customHeight="1">
      <c r="A279" s="1" t="s">
        <v>312</v>
      </c>
      <c r="B279" s="1">
        <v>2020</v>
      </c>
      <c r="C279" s="1" t="str">
        <f t="shared" si="1"/>
        <v>Hannah Swim_2020_Atlas Staff</v>
      </c>
      <c r="D279" s="1" t="s">
        <v>167</v>
      </c>
      <c r="E279" s="1"/>
      <c r="F279" s="1" t="s">
        <v>637</v>
      </c>
      <c r="G279" s="1" t="s">
        <v>107</v>
      </c>
      <c r="H279" s="1" t="s">
        <v>638</v>
      </c>
      <c r="I279" s="1"/>
      <c r="J279" s="1"/>
      <c r="K279" s="1" t="s">
        <v>592</v>
      </c>
      <c r="L279" s="1"/>
    </row>
    <row r="280" spans="1:12" ht="15.75" customHeight="1">
      <c r="A280" s="1" t="s">
        <v>312</v>
      </c>
      <c r="B280" s="1">
        <v>2020</v>
      </c>
      <c r="C280" s="1" t="str">
        <f t="shared" si="1"/>
        <v>Hunter Rauch_2020_Atlas Staff</v>
      </c>
      <c r="D280" s="1" t="s">
        <v>169</v>
      </c>
      <c r="E280" s="1"/>
      <c r="F280" s="1" t="s">
        <v>531</v>
      </c>
      <c r="G280" s="1" t="s">
        <v>107</v>
      </c>
      <c r="H280" s="1" t="s">
        <v>566</v>
      </c>
      <c r="I280" s="1"/>
      <c r="J280" s="1"/>
      <c r="K280" s="1" t="s">
        <v>567</v>
      </c>
      <c r="L280" s="1"/>
    </row>
    <row r="281" spans="1:12" ht="15.75" customHeight="1">
      <c r="A281" s="1" t="s">
        <v>312</v>
      </c>
      <c r="B281" s="1">
        <v>2020</v>
      </c>
      <c r="C281" s="1" t="str">
        <f t="shared" si="1"/>
        <v>Jack Shannon_2020_Atlas Staff</v>
      </c>
      <c r="D281" s="1" t="s">
        <v>171</v>
      </c>
      <c r="E281" s="1"/>
      <c r="F281" s="1" t="s">
        <v>563</v>
      </c>
      <c r="G281" s="1" t="s">
        <v>107</v>
      </c>
      <c r="H281" s="1" t="s">
        <v>571</v>
      </c>
      <c r="I281" s="1"/>
      <c r="J281" s="1"/>
      <c r="K281" s="1" t="s">
        <v>572</v>
      </c>
      <c r="L281" s="1"/>
    </row>
    <row r="282" spans="1:12" ht="15.75" customHeight="1">
      <c r="A282" s="1" t="s">
        <v>312</v>
      </c>
      <c r="B282" s="1">
        <v>2020</v>
      </c>
      <c r="C282" s="1" t="str">
        <f t="shared" si="1"/>
        <v>James Anderson_2020_Atlas Staff</v>
      </c>
      <c r="D282" s="1" t="s">
        <v>173</v>
      </c>
      <c r="E282" s="1"/>
      <c r="F282" s="1" t="s">
        <v>630</v>
      </c>
      <c r="G282" s="1" t="s">
        <v>107</v>
      </c>
      <c r="H282" s="1" t="s">
        <v>574</v>
      </c>
      <c r="I282" s="1"/>
      <c r="J282" s="1"/>
      <c r="K282" s="1" t="s">
        <v>575</v>
      </c>
      <c r="L282" s="1"/>
    </row>
    <row r="283" spans="1:12" ht="15.75" customHeight="1">
      <c r="A283" s="1" t="s">
        <v>312</v>
      </c>
      <c r="B283" s="1">
        <v>2020</v>
      </c>
      <c r="C283" s="1" t="str">
        <f t="shared" si="1"/>
        <v>John Tillman_2020_Atlas Staff</v>
      </c>
      <c r="D283" s="1" t="s">
        <v>44</v>
      </c>
      <c r="E283" s="1"/>
      <c r="F283" s="1" t="s">
        <v>576</v>
      </c>
      <c r="G283" s="1" t="s">
        <v>107</v>
      </c>
      <c r="H283" s="1" t="s">
        <v>404</v>
      </c>
      <c r="I283" s="1"/>
      <c r="J283" s="1"/>
      <c r="K283" s="1" t="s">
        <v>577</v>
      </c>
      <c r="L283" s="1"/>
    </row>
    <row r="284" spans="1:12" ht="15.75" customHeight="1">
      <c r="A284" s="1" t="s">
        <v>312</v>
      </c>
      <c r="B284" s="1">
        <v>2020</v>
      </c>
      <c r="C284" s="1" t="str">
        <f t="shared" si="1"/>
        <v>Kameron Griffin_2020_Atlas Staff</v>
      </c>
      <c r="D284" s="1" t="s">
        <v>184</v>
      </c>
      <c r="E284" s="1"/>
      <c r="F284" s="1" t="s">
        <v>578</v>
      </c>
      <c r="G284" s="1" t="s">
        <v>107</v>
      </c>
      <c r="H284" s="1" t="s">
        <v>579</v>
      </c>
      <c r="I284" s="1"/>
      <c r="J284" s="1"/>
      <c r="K284" s="1" t="s">
        <v>580</v>
      </c>
      <c r="L284" s="1"/>
    </row>
    <row r="285" spans="1:12" ht="15.75" customHeight="1">
      <c r="A285" s="1" t="s">
        <v>312</v>
      </c>
      <c r="B285" s="1">
        <v>2020</v>
      </c>
      <c r="C285" s="1" t="str">
        <f t="shared" si="1"/>
        <v>Katherine Price_2020_Atlas Staff</v>
      </c>
      <c r="D285" s="1" t="s">
        <v>185</v>
      </c>
      <c r="E285" s="1"/>
      <c r="F285" s="1" t="s">
        <v>639</v>
      </c>
      <c r="G285" s="1" t="s">
        <v>107</v>
      </c>
      <c r="H285" s="1" t="s">
        <v>582</v>
      </c>
      <c r="I285" s="1"/>
      <c r="J285" s="1"/>
      <c r="K285" s="1" t="s">
        <v>583</v>
      </c>
      <c r="L285" s="1"/>
    </row>
    <row r="286" spans="1:12" ht="15.75" customHeight="1">
      <c r="A286" s="1" t="s">
        <v>312</v>
      </c>
      <c r="B286" s="1">
        <v>2020</v>
      </c>
      <c r="C286" s="1" t="str">
        <f t="shared" si="1"/>
        <v>Kelia Busby_2020_Atlas Staff</v>
      </c>
      <c r="D286" s="1" t="s">
        <v>187</v>
      </c>
      <c r="E286" s="1"/>
      <c r="F286" s="1" t="s">
        <v>640</v>
      </c>
      <c r="G286" s="1" t="s">
        <v>107</v>
      </c>
      <c r="H286" s="1" t="s">
        <v>641</v>
      </c>
      <c r="I286" s="1"/>
      <c r="J286" s="1"/>
      <c r="K286" s="1" t="s">
        <v>642</v>
      </c>
      <c r="L286" s="1"/>
    </row>
    <row r="287" spans="1:12" ht="15.75" customHeight="1">
      <c r="A287" s="1" t="s">
        <v>312</v>
      </c>
      <c r="B287" s="1">
        <v>2020</v>
      </c>
      <c r="C287" s="1" t="str">
        <f t="shared" si="1"/>
        <v>Kristina Crane_2020_Atlas Staff</v>
      </c>
      <c r="D287" s="1" t="s">
        <v>190</v>
      </c>
      <c r="E287" s="1"/>
      <c r="F287" s="1" t="s">
        <v>584</v>
      </c>
      <c r="G287" s="1" t="s">
        <v>107</v>
      </c>
      <c r="H287" s="1" t="s">
        <v>585</v>
      </c>
      <c r="I287" s="1"/>
      <c r="J287" s="1"/>
      <c r="K287" s="1" t="s">
        <v>586</v>
      </c>
      <c r="L287" s="1"/>
    </row>
    <row r="288" spans="1:12" ht="15.75" customHeight="1">
      <c r="A288" s="1" t="s">
        <v>312</v>
      </c>
      <c r="B288" s="1">
        <v>2020</v>
      </c>
      <c r="C288" s="1" t="str">
        <f t="shared" si="1"/>
        <v>Lindy Arsenault_2020_Atlas Staff</v>
      </c>
      <c r="D288" s="1" t="s">
        <v>194</v>
      </c>
      <c r="E288" s="1"/>
      <c r="F288" s="1" t="s">
        <v>616</v>
      </c>
      <c r="G288" s="1" t="s">
        <v>107</v>
      </c>
      <c r="H288" s="1" t="s">
        <v>588</v>
      </c>
      <c r="I288" s="1"/>
      <c r="J288" s="1"/>
      <c r="K288" s="1" t="s">
        <v>589</v>
      </c>
      <c r="L288" s="1"/>
    </row>
    <row r="289" spans="1:12" ht="15.75" customHeight="1">
      <c r="A289" s="1" t="s">
        <v>312</v>
      </c>
      <c r="B289" s="1">
        <v>2020</v>
      </c>
      <c r="C289" s="1" t="str">
        <f t="shared" si="1"/>
        <v>Lyall Swim_2020_Atlas Staff</v>
      </c>
      <c r="D289" s="1" t="s">
        <v>198</v>
      </c>
      <c r="E289" s="1"/>
      <c r="F289" s="1" t="s">
        <v>590</v>
      </c>
      <c r="G289" s="1" t="s">
        <v>107</v>
      </c>
      <c r="H289" s="1" t="s">
        <v>591</v>
      </c>
      <c r="I289" s="1"/>
      <c r="J289" s="1"/>
      <c r="K289" s="1" t="s">
        <v>592</v>
      </c>
      <c r="L289" s="1"/>
    </row>
    <row r="290" spans="1:12" ht="15.75" customHeight="1">
      <c r="A290" s="1" t="s">
        <v>312</v>
      </c>
      <c r="B290" s="1">
        <v>2020</v>
      </c>
      <c r="C290" s="1" t="str">
        <f t="shared" si="1"/>
        <v>Magatte Wade_2020_Atlas Staff</v>
      </c>
      <c r="D290" s="1" t="s">
        <v>199</v>
      </c>
      <c r="E290" s="1"/>
      <c r="F290" s="1" t="s">
        <v>593</v>
      </c>
      <c r="G290" s="1" t="s">
        <v>107</v>
      </c>
      <c r="H290" s="1" t="s">
        <v>594</v>
      </c>
      <c r="I290" s="1"/>
      <c r="J290" s="1"/>
      <c r="K290" s="1" t="s">
        <v>595</v>
      </c>
      <c r="L290" s="1"/>
    </row>
    <row r="291" spans="1:12" ht="15.75" customHeight="1">
      <c r="A291" s="1" t="s">
        <v>312</v>
      </c>
      <c r="B291" s="1">
        <v>2020</v>
      </c>
      <c r="C291" s="1" t="str">
        <f t="shared" si="1"/>
        <v>Matt Warner_2020_Atlas Staff</v>
      </c>
      <c r="D291" s="1" t="s">
        <v>203</v>
      </c>
      <c r="E291" s="1"/>
      <c r="F291" s="1" t="s">
        <v>596</v>
      </c>
      <c r="G291" s="1" t="s">
        <v>107</v>
      </c>
      <c r="H291" s="1" t="s">
        <v>597</v>
      </c>
      <c r="I291" s="1"/>
      <c r="J291" s="1"/>
      <c r="K291" s="1" t="s">
        <v>598</v>
      </c>
      <c r="L291" s="1"/>
    </row>
    <row r="292" spans="1:12" ht="15.75" customHeight="1">
      <c r="A292" s="1" t="s">
        <v>312</v>
      </c>
      <c r="B292" s="1">
        <v>2020</v>
      </c>
      <c r="C292" s="1" t="str">
        <f t="shared" si="1"/>
        <v>Melissa Mann_2020_Atlas Staff</v>
      </c>
      <c r="D292" s="1" t="s">
        <v>206</v>
      </c>
      <c r="E292" s="1"/>
      <c r="F292" s="1" t="s">
        <v>643</v>
      </c>
      <c r="G292" s="1" t="s">
        <v>107</v>
      </c>
      <c r="H292" s="1" t="s">
        <v>644</v>
      </c>
      <c r="I292" s="1"/>
      <c r="J292" s="1"/>
      <c r="K292" s="1" t="s">
        <v>645</v>
      </c>
      <c r="L292" s="1"/>
    </row>
    <row r="293" spans="1:12" ht="15.75" customHeight="1">
      <c r="A293" s="1" t="s">
        <v>312</v>
      </c>
      <c r="B293" s="1">
        <v>2020</v>
      </c>
      <c r="C293" s="1" t="str">
        <f t="shared" si="1"/>
        <v>Michael Mastrianna_2020_Atlas Staff</v>
      </c>
      <c r="D293" s="1" t="s">
        <v>207</v>
      </c>
      <c r="E293" s="1"/>
      <c r="F293" s="1" t="s">
        <v>646</v>
      </c>
      <c r="G293" s="1" t="s">
        <v>107</v>
      </c>
      <c r="H293" s="1" t="s">
        <v>647</v>
      </c>
      <c r="I293" s="1"/>
      <c r="J293" s="1"/>
      <c r="K293" s="1" t="s">
        <v>648</v>
      </c>
      <c r="L293" s="1"/>
    </row>
    <row r="294" spans="1:12" ht="15.75" customHeight="1">
      <c r="A294" s="1" t="s">
        <v>312</v>
      </c>
      <c r="B294" s="1">
        <v>2020</v>
      </c>
      <c r="C294" s="1" t="str">
        <f t="shared" si="1"/>
        <v>Nicholas Miller_2020_Atlas Staff</v>
      </c>
      <c r="D294" s="1" t="s">
        <v>211</v>
      </c>
      <c r="E294" s="1"/>
      <c r="F294" s="1" t="s">
        <v>649</v>
      </c>
      <c r="G294" s="1" t="s">
        <v>107</v>
      </c>
      <c r="H294" s="1" t="s">
        <v>600</v>
      </c>
      <c r="I294" s="1"/>
      <c r="J294" s="1"/>
      <c r="K294" s="1" t="s">
        <v>650</v>
      </c>
      <c r="L294" s="1"/>
    </row>
    <row r="295" spans="1:12" ht="15.75" customHeight="1">
      <c r="A295" s="1" t="s">
        <v>312</v>
      </c>
      <c r="B295" s="1">
        <v>2020</v>
      </c>
      <c r="C295" s="1" t="str">
        <f t="shared" si="1"/>
        <v>Patricia Hohlbein_2020_Atlas Staff</v>
      </c>
      <c r="D295" s="1" t="s">
        <v>216</v>
      </c>
      <c r="E295" s="1"/>
      <c r="F295" s="1" t="s">
        <v>605</v>
      </c>
      <c r="G295" s="1" t="s">
        <v>107</v>
      </c>
      <c r="H295" s="1" t="s">
        <v>606</v>
      </c>
      <c r="I295" s="1"/>
      <c r="J295" s="1"/>
      <c r="K295" s="1" t="s">
        <v>607</v>
      </c>
      <c r="L295" s="1"/>
    </row>
    <row r="296" spans="1:12" ht="15.75" customHeight="1">
      <c r="A296" s="1" t="s">
        <v>312</v>
      </c>
      <c r="B296" s="1">
        <v>2020</v>
      </c>
      <c r="C296" s="1" t="str">
        <f t="shared" si="1"/>
        <v>Roberto Salinas León_2020_Atlas Staff</v>
      </c>
      <c r="D296" s="1" t="s">
        <v>223</v>
      </c>
      <c r="E296" s="1"/>
      <c r="F296" s="1" t="s">
        <v>608</v>
      </c>
      <c r="G296" s="1" t="s">
        <v>107</v>
      </c>
      <c r="H296" s="1" t="s">
        <v>609</v>
      </c>
      <c r="I296" s="1" t="s">
        <v>610</v>
      </c>
      <c r="J296" s="1"/>
      <c r="K296" s="1" t="s">
        <v>611</v>
      </c>
      <c r="L296" s="1"/>
    </row>
    <row r="297" spans="1:12" ht="15.75" customHeight="1">
      <c r="A297" s="1" t="s">
        <v>312</v>
      </c>
      <c r="B297" s="1">
        <v>2020</v>
      </c>
      <c r="C297" s="1" t="str">
        <f t="shared" si="1"/>
        <v>Rómulo López Cordero_2020_Atlas Staff</v>
      </c>
      <c r="D297" s="1" t="s">
        <v>224</v>
      </c>
      <c r="E297" s="1"/>
      <c r="F297" s="1" t="s">
        <v>612</v>
      </c>
      <c r="G297" s="1" t="s">
        <v>107</v>
      </c>
      <c r="H297" s="1" t="s">
        <v>613</v>
      </c>
      <c r="I297" s="1" t="s">
        <v>614</v>
      </c>
      <c r="J297" s="1"/>
      <c r="K297" s="1" t="s">
        <v>615</v>
      </c>
      <c r="L297" s="1"/>
    </row>
    <row r="298" spans="1:12" ht="15.75" customHeight="1">
      <c r="A298" s="1" t="s">
        <v>312</v>
      </c>
      <c r="B298" s="1">
        <v>2020</v>
      </c>
      <c r="C298" s="1" t="str">
        <f t="shared" si="1"/>
        <v>Shannon Carter_2020_Atlas Staff</v>
      </c>
      <c r="D298" s="1" t="s">
        <v>227</v>
      </c>
      <c r="E298" s="1"/>
      <c r="F298" s="1" t="s">
        <v>618</v>
      </c>
      <c r="G298" s="1" t="s">
        <v>107</v>
      </c>
      <c r="H298" s="1" t="s">
        <v>572</v>
      </c>
      <c r="I298" s="1"/>
      <c r="J298" s="1"/>
      <c r="K298" s="1" t="s">
        <v>619</v>
      </c>
      <c r="L298" s="1"/>
    </row>
    <row r="299" spans="1:12" ht="15.75" customHeight="1">
      <c r="A299" s="1" t="s">
        <v>312</v>
      </c>
      <c r="B299" s="1">
        <v>2020</v>
      </c>
      <c r="C299" s="1" t="str">
        <f t="shared" si="1"/>
        <v>Tarun Vats_2020_Atlas Staff</v>
      </c>
      <c r="D299" s="1" t="s">
        <v>230</v>
      </c>
      <c r="E299" s="1"/>
      <c r="F299" s="1" t="s">
        <v>528</v>
      </c>
      <c r="G299" s="1" t="s">
        <v>107</v>
      </c>
      <c r="H299" s="1" t="s">
        <v>620</v>
      </c>
      <c r="I299" s="1"/>
      <c r="J299" s="1"/>
      <c r="K299" s="1" t="s">
        <v>621</v>
      </c>
      <c r="L299" s="1"/>
    </row>
    <row r="300" spans="1:12" ht="15.75" customHeight="1">
      <c r="A300" s="1" t="s">
        <v>312</v>
      </c>
      <c r="B300" s="1">
        <v>2020</v>
      </c>
      <c r="C300" s="1" t="str">
        <f t="shared" si="1"/>
        <v>Tom G. Palmer_2020_Atlas Staff</v>
      </c>
      <c r="D300" s="1" t="s">
        <v>232</v>
      </c>
      <c r="E300" s="1"/>
      <c r="F300" s="1" t="s">
        <v>622</v>
      </c>
      <c r="G300" s="1" t="s">
        <v>107</v>
      </c>
      <c r="H300" s="1" t="s">
        <v>623</v>
      </c>
      <c r="I300" s="1" t="s">
        <v>624</v>
      </c>
      <c r="J300" s="1"/>
      <c r="K300" s="1" t="s">
        <v>625</v>
      </c>
      <c r="L300" s="1"/>
    </row>
    <row r="301" spans="1:12" ht="15.75" customHeight="1">
      <c r="A301" s="1" t="s">
        <v>312</v>
      </c>
      <c r="B301" s="1">
        <v>2020</v>
      </c>
      <c r="C301" s="1" t="str">
        <f t="shared" si="1"/>
        <v>Vale Sloane_2020_Atlas Staff</v>
      </c>
      <c r="D301" s="1" t="s">
        <v>234</v>
      </c>
      <c r="E301" s="1"/>
      <c r="F301" s="1" t="s">
        <v>626</v>
      </c>
      <c r="G301" s="1" t="s">
        <v>107</v>
      </c>
      <c r="H301" s="1" t="s">
        <v>627</v>
      </c>
      <c r="I301" s="1"/>
      <c r="J301" s="1"/>
      <c r="K301" s="1" t="s">
        <v>628</v>
      </c>
      <c r="L301" s="1"/>
    </row>
    <row r="302" spans="1:12" ht="15.75" customHeight="1">
      <c r="A302" s="1" t="s">
        <v>312</v>
      </c>
      <c r="B302" s="1">
        <v>2020</v>
      </c>
      <c r="C302" s="1" t="str">
        <f t="shared" si="1"/>
        <v>Zach Talley_2020_Atlas Staff</v>
      </c>
      <c r="D302" s="1" t="s">
        <v>239</v>
      </c>
      <c r="E302" s="1"/>
      <c r="F302" s="1" t="s">
        <v>640</v>
      </c>
      <c r="G302" s="1" t="s">
        <v>107</v>
      </c>
      <c r="H302" s="1" t="s">
        <v>651</v>
      </c>
      <c r="I302" s="1"/>
      <c r="J302" s="1"/>
      <c r="K302" s="1" t="s">
        <v>652</v>
      </c>
      <c r="L302" s="1"/>
    </row>
    <row r="303" spans="1:12" ht="15.75" customHeight="1">
      <c r="A303" s="1" t="s">
        <v>313</v>
      </c>
      <c r="B303" s="1">
        <v>2019</v>
      </c>
      <c r="C303" s="1" t="str">
        <f t="shared" si="1"/>
        <v>Aj Skiera_2019_Atlas Staff</v>
      </c>
      <c r="D303" s="1" t="s">
        <v>109</v>
      </c>
      <c r="E303" s="1"/>
      <c r="F303" s="1" t="s">
        <v>525</v>
      </c>
      <c r="G303" s="1" t="s">
        <v>107</v>
      </c>
      <c r="H303" s="1" t="s">
        <v>526</v>
      </c>
      <c r="I303" s="1"/>
      <c r="J303" s="1"/>
      <c r="K303" s="1" t="s">
        <v>527</v>
      </c>
      <c r="L303" s="1"/>
    </row>
    <row r="304" spans="1:12" ht="15.75" customHeight="1">
      <c r="A304" s="1" t="s">
        <v>313</v>
      </c>
      <c r="B304" s="1">
        <v>2019</v>
      </c>
      <c r="C304" s="1" t="str">
        <f t="shared" si="1"/>
        <v>Al Canata_2019_Atlas Staff</v>
      </c>
      <c r="D304" s="1" t="s">
        <v>110</v>
      </c>
      <c r="E304" s="1"/>
      <c r="F304" s="1" t="s">
        <v>653</v>
      </c>
      <c r="G304" s="1" t="s">
        <v>107</v>
      </c>
      <c r="H304" s="1" t="s">
        <v>654</v>
      </c>
      <c r="I304" s="1"/>
      <c r="J304" s="1"/>
      <c r="K304" s="1" t="s">
        <v>655</v>
      </c>
      <c r="L304" s="1"/>
    </row>
    <row r="305" spans="1:12" ht="15.75" customHeight="1">
      <c r="A305" s="1" t="s">
        <v>313</v>
      </c>
      <c r="B305" s="1">
        <v>2019</v>
      </c>
      <c r="C305" s="1" t="str">
        <f t="shared" si="1"/>
        <v>Alex Cordell_2019_Atlas Staff</v>
      </c>
      <c r="D305" s="1" t="s">
        <v>111</v>
      </c>
      <c r="E305" s="1"/>
      <c r="F305" s="1" t="s">
        <v>587</v>
      </c>
      <c r="G305" s="1" t="s">
        <v>107</v>
      </c>
      <c r="H305" s="1" t="s">
        <v>529</v>
      </c>
      <c r="I305" s="1"/>
      <c r="J305" s="1"/>
      <c r="K305" s="1" t="s">
        <v>530</v>
      </c>
      <c r="L305" s="1"/>
    </row>
    <row r="306" spans="1:12" ht="15.75" customHeight="1">
      <c r="A306" s="1" t="s">
        <v>313</v>
      </c>
      <c r="B306" s="1">
        <v>2019</v>
      </c>
      <c r="C306" s="1" t="str">
        <f t="shared" si="1"/>
        <v>Brad Lips_2019_Atlas Staff</v>
      </c>
      <c r="D306" s="1" t="s">
        <v>37</v>
      </c>
      <c r="E306" s="1"/>
      <c r="F306" s="1" t="s">
        <v>540</v>
      </c>
      <c r="G306" s="1" t="s">
        <v>107</v>
      </c>
      <c r="H306" s="1" t="s">
        <v>538</v>
      </c>
      <c r="I306" s="1"/>
      <c r="J306" s="1"/>
      <c r="K306" s="1" t="s">
        <v>541</v>
      </c>
      <c r="L306" s="1"/>
    </row>
    <row r="307" spans="1:12" ht="15.75" customHeight="1">
      <c r="A307" s="1" t="s">
        <v>313</v>
      </c>
      <c r="B307" s="1">
        <v>2019</v>
      </c>
      <c r="C307" s="1" t="str">
        <f t="shared" si="1"/>
        <v>Brittany Gunkler_2019_Atlas Staff</v>
      </c>
      <c r="D307" s="1" t="s">
        <v>127</v>
      </c>
      <c r="E307" s="1"/>
      <c r="F307" s="1" t="s">
        <v>656</v>
      </c>
      <c r="G307" s="1" t="s">
        <v>107</v>
      </c>
      <c r="H307" s="1" t="s">
        <v>631</v>
      </c>
      <c r="I307" s="1"/>
      <c r="J307" s="1"/>
      <c r="K307" s="1" t="s">
        <v>632</v>
      </c>
      <c r="L307" s="1"/>
    </row>
    <row r="308" spans="1:12" ht="15.75" customHeight="1">
      <c r="A308" s="1" t="s">
        <v>313</v>
      </c>
      <c r="B308" s="1">
        <v>2019</v>
      </c>
      <c r="C308" s="1" t="str">
        <f t="shared" si="1"/>
        <v>Casey Pifer_2019_Atlas Staff</v>
      </c>
      <c r="D308" s="1" t="s">
        <v>129</v>
      </c>
      <c r="E308" s="1"/>
      <c r="F308" s="1" t="s">
        <v>542</v>
      </c>
      <c r="G308" s="1" t="s">
        <v>107</v>
      </c>
      <c r="H308" s="1" t="s">
        <v>543</v>
      </c>
      <c r="I308" s="1"/>
      <c r="J308" s="1"/>
      <c r="K308" s="1" t="s">
        <v>544</v>
      </c>
      <c r="L308" s="1"/>
    </row>
    <row r="309" spans="1:12" ht="15.75" customHeight="1">
      <c r="A309" s="1" t="s">
        <v>313</v>
      </c>
      <c r="B309" s="1">
        <v>2019</v>
      </c>
      <c r="C309" s="1" t="str">
        <f t="shared" si="1"/>
        <v>Chad Goote_2019_Atlas Staff</v>
      </c>
      <c r="D309" s="1" t="s">
        <v>131</v>
      </c>
      <c r="E309" s="1"/>
      <c r="F309" s="1" t="s">
        <v>545</v>
      </c>
      <c r="G309" s="1" t="s">
        <v>107</v>
      </c>
      <c r="H309" s="1" t="s">
        <v>546</v>
      </c>
      <c r="I309" s="1"/>
      <c r="J309" s="1"/>
      <c r="K309" s="1" t="s">
        <v>547</v>
      </c>
      <c r="L309" s="1"/>
    </row>
    <row r="310" spans="1:12" ht="15.75" customHeight="1">
      <c r="A310" s="1" t="s">
        <v>313</v>
      </c>
      <c r="B310" s="1">
        <v>2019</v>
      </c>
      <c r="C310" s="1" t="str">
        <f t="shared" si="1"/>
        <v>Chelsea Albers Schick_2019_Atlas Staff</v>
      </c>
      <c r="D310" s="1" t="s">
        <v>133</v>
      </c>
      <c r="E310" s="1"/>
      <c r="F310" s="1" t="s">
        <v>548</v>
      </c>
      <c r="G310" s="1" t="s">
        <v>107</v>
      </c>
      <c r="H310" s="1" t="s">
        <v>549</v>
      </c>
      <c r="I310" s="1" t="s">
        <v>382</v>
      </c>
      <c r="J310" s="1"/>
      <c r="K310" s="1" t="s">
        <v>550</v>
      </c>
      <c r="L310" s="1"/>
    </row>
    <row r="311" spans="1:12" ht="15.75" customHeight="1">
      <c r="A311" s="1" t="s">
        <v>313</v>
      </c>
      <c r="B311" s="1">
        <v>2019</v>
      </c>
      <c r="C311" s="1" t="str">
        <f t="shared" si="1"/>
        <v>Dan Compton_2019_Atlas Staff</v>
      </c>
      <c r="D311" s="1" t="s">
        <v>143</v>
      </c>
      <c r="E311" s="1"/>
      <c r="F311" s="1" t="s">
        <v>633</v>
      </c>
      <c r="G311" s="1" t="s">
        <v>107</v>
      </c>
      <c r="H311" s="1" t="s">
        <v>384</v>
      </c>
      <c r="I311" s="1"/>
      <c r="J311" s="1"/>
      <c r="K311" s="1" t="s">
        <v>634</v>
      </c>
      <c r="L311" s="1"/>
    </row>
    <row r="312" spans="1:12" ht="15.75" customHeight="1">
      <c r="A312" s="1" t="s">
        <v>313</v>
      </c>
      <c r="B312" s="1">
        <v>2019</v>
      </c>
      <c r="C312" s="1" t="str">
        <f t="shared" si="1"/>
        <v>Erik Eppig_2019_Atlas Staff</v>
      </c>
      <c r="D312" s="1" t="s">
        <v>155</v>
      </c>
      <c r="E312" s="1"/>
      <c r="F312" s="1" t="s">
        <v>563</v>
      </c>
      <c r="G312" s="1" t="s">
        <v>107</v>
      </c>
      <c r="H312" s="1" t="s">
        <v>635</v>
      </c>
      <c r="I312" s="1"/>
      <c r="J312" s="1"/>
      <c r="K312" s="1" t="s">
        <v>636</v>
      </c>
      <c r="L312" s="1"/>
    </row>
    <row r="313" spans="1:12" ht="15.75" customHeight="1">
      <c r="A313" s="1" t="s">
        <v>313</v>
      </c>
      <c r="B313" s="1">
        <v>2019</v>
      </c>
      <c r="C313" s="1" t="str">
        <f t="shared" si="1"/>
        <v>Hane Crevelari_2019_Atlas Staff</v>
      </c>
      <c r="D313" s="1" t="s">
        <v>166</v>
      </c>
      <c r="E313" s="1"/>
      <c r="F313" s="1" t="s">
        <v>531</v>
      </c>
      <c r="G313" s="1" t="s">
        <v>107</v>
      </c>
      <c r="H313" s="1" t="s">
        <v>564</v>
      </c>
      <c r="I313" s="1"/>
      <c r="J313" s="1"/>
      <c r="K313" s="1" t="s">
        <v>565</v>
      </c>
      <c r="L313" s="1"/>
    </row>
    <row r="314" spans="1:12" ht="15.75" customHeight="1">
      <c r="A314" s="1" t="s">
        <v>313</v>
      </c>
      <c r="B314" s="1">
        <v>2019</v>
      </c>
      <c r="C314" s="1" t="str">
        <f t="shared" si="1"/>
        <v>Hannah Swim_2019_Atlas Staff</v>
      </c>
      <c r="D314" s="1" t="s">
        <v>167</v>
      </c>
      <c r="E314" s="1"/>
      <c r="F314" s="1" t="s">
        <v>637</v>
      </c>
      <c r="G314" s="1" t="s">
        <v>107</v>
      </c>
      <c r="H314" s="1" t="s">
        <v>638</v>
      </c>
      <c r="I314" s="1"/>
      <c r="J314" s="1"/>
      <c r="K314" s="1" t="s">
        <v>592</v>
      </c>
      <c r="L314" s="1"/>
    </row>
    <row r="315" spans="1:12" ht="15.75" customHeight="1">
      <c r="A315" s="1" t="s">
        <v>313</v>
      </c>
      <c r="B315" s="1">
        <v>2019</v>
      </c>
      <c r="C315" s="1" t="str">
        <f t="shared" si="1"/>
        <v>Hunter Rauch_2019_Atlas Staff</v>
      </c>
      <c r="D315" s="1" t="s">
        <v>169</v>
      </c>
      <c r="E315" s="1"/>
      <c r="F315" s="1" t="s">
        <v>531</v>
      </c>
      <c r="G315" s="1" t="s">
        <v>107</v>
      </c>
      <c r="H315" s="1" t="s">
        <v>566</v>
      </c>
      <c r="I315" s="1"/>
      <c r="J315" s="1"/>
      <c r="K315" s="1" t="s">
        <v>567</v>
      </c>
      <c r="L315" s="1"/>
    </row>
    <row r="316" spans="1:12" ht="15.75" customHeight="1">
      <c r="A316" s="1" t="s">
        <v>313</v>
      </c>
      <c r="B316" s="1">
        <v>2019</v>
      </c>
      <c r="C316" s="1" t="str">
        <f t="shared" si="1"/>
        <v>James Anderson_2019_Atlas Staff</v>
      </c>
      <c r="D316" s="1" t="s">
        <v>173</v>
      </c>
      <c r="E316" s="1"/>
      <c r="F316" s="1" t="s">
        <v>630</v>
      </c>
      <c r="G316" s="1" t="s">
        <v>107</v>
      </c>
      <c r="H316" s="1" t="s">
        <v>574</v>
      </c>
      <c r="I316" s="1"/>
      <c r="J316" s="1"/>
      <c r="K316" s="1" t="s">
        <v>575</v>
      </c>
      <c r="L316" s="1"/>
    </row>
    <row r="317" spans="1:12" ht="15.75" customHeight="1">
      <c r="A317" s="1" t="s">
        <v>313</v>
      </c>
      <c r="B317" s="1">
        <v>2019</v>
      </c>
      <c r="C317" s="1" t="str">
        <f t="shared" si="1"/>
        <v>Kameron Griffin_2019_Atlas Staff</v>
      </c>
      <c r="D317" s="1" t="s">
        <v>184</v>
      </c>
      <c r="E317" s="1"/>
      <c r="F317" s="1" t="s">
        <v>578</v>
      </c>
      <c r="G317" s="1" t="s">
        <v>107</v>
      </c>
      <c r="H317" s="1" t="s">
        <v>579</v>
      </c>
      <c r="I317" s="1"/>
      <c r="J317" s="1"/>
      <c r="K317" s="1" t="s">
        <v>580</v>
      </c>
      <c r="L317" s="1"/>
    </row>
    <row r="318" spans="1:12" ht="15.75" customHeight="1">
      <c r="A318" s="1" t="s">
        <v>313</v>
      </c>
      <c r="B318" s="1">
        <v>2019</v>
      </c>
      <c r="C318" s="1" t="str">
        <f t="shared" si="1"/>
        <v>Katherine Price_2019_Atlas Staff</v>
      </c>
      <c r="D318" s="1" t="s">
        <v>185</v>
      </c>
      <c r="E318" s="1"/>
      <c r="F318" s="1" t="s">
        <v>639</v>
      </c>
      <c r="G318" s="1" t="s">
        <v>107</v>
      </c>
      <c r="H318" s="1" t="s">
        <v>582</v>
      </c>
      <c r="I318" s="1"/>
      <c r="J318" s="1"/>
      <c r="K318" s="1" t="s">
        <v>583</v>
      </c>
      <c r="L318" s="1"/>
    </row>
    <row r="319" spans="1:12" ht="15.75" customHeight="1">
      <c r="A319" s="1" t="s">
        <v>313</v>
      </c>
      <c r="B319" s="1">
        <v>2019</v>
      </c>
      <c r="C319" s="1" t="str">
        <f t="shared" si="1"/>
        <v>Kelia Busby_2019_Atlas Staff</v>
      </c>
      <c r="D319" s="1" t="s">
        <v>187</v>
      </c>
      <c r="E319" s="1"/>
      <c r="F319" s="1" t="s">
        <v>657</v>
      </c>
      <c r="G319" s="1" t="s">
        <v>107</v>
      </c>
      <c r="H319" s="1" t="s">
        <v>641</v>
      </c>
      <c r="I319" s="1"/>
      <c r="J319" s="1"/>
      <c r="K319" s="1" t="s">
        <v>642</v>
      </c>
      <c r="L319" s="1"/>
    </row>
    <row r="320" spans="1:12" ht="15.75" customHeight="1">
      <c r="A320" s="1" t="s">
        <v>313</v>
      </c>
      <c r="B320" s="1">
        <v>2019</v>
      </c>
      <c r="C320" s="1" t="str">
        <f t="shared" si="1"/>
        <v>Kristina Crane_2019_Atlas Staff</v>
      </c>
      <c r="D320" s="1" t="s">
        <v>190</v>
      </c>
      <c r="E320" s="1"/>
      <c r="F320" s="1" t="s">
        <v>584</v>
      </c>
      <c r="G320" s="1" t="s">
        <v>107</v>
      </c>
      <c r="H320" s="1" t="s">
        <v>585</v>
      </c>
      <c r="I320" s="1"/>
      <c r="J320" s="1"/>
      <c r="K320" s="1" t="s">
        <v>586</v>
      </c>
      <c r="L320" s="1"/>
    </row>
    <row r="321" spans="1:12" ht="15.75" customHeight="1">
      <c r="A321" s="1" t="s">
        <v>313</v>
      </c>
      <c r="B321" s="1">
        <v>2019</v>
      </c>
      <c r="C321" s="1" t="str">
        <f t="shared" si="1"/>
        <v>Lindy Arsenault_2019_Atlas Staff</v>
      </c>
      <c r="D321" s="1" t="s">
        <v>194</v>
      </c>
      <c r="E321" s="1"/>
      <c r="F321" s="1" t="s">
        <v>616</v>
      </c>
      <c r="G321" s="1" t="s">
        <v>107</v>
      </c>
      <c r="H321" s="1" t="s">
        <v>588</v>
      </c>
      <c r="I321" s="1"/>
      <c r="J321" s="1"/>
      <c r="K321" s="1" t="s">
        <v>589</v>
      </c>
      <c r="L321" s="1"/>
    </row>
    <row r="322" spans="1:12" ht="15.75" customHeight="1">
      <c r="A322" s="1" t="s">
        <v>313</v>
      </c>
      <c r="B322" s="1">
        <v>2019</v>
      </c>
      <c r="C322" s="1" t="str">
        <f t="shared" si="1"/>
        <v>Lonex Louisdor_2019_Atlas Staff</v>
      </c>
      <c r="D322" s="1" t="s">
        <v>196</v>
      </c>
      <c r="E322" s="1"/>
      <c r="F322" s="1" t="s">
        <v>658</v>
      </c>
      <c r="G322" s="1" t="s">
        <v>107</v>
      </c>
      <c r="H322" s="1" t="s">
        <v>659</v>
      </c>
      <c r="I322" s="1"/>
      <c r="J322" s="1"/>
      <c r="K322" s="1" t="s">
        <v>660</v>
      </c>
      <c r="L322" s="1"/>
    </row>
    <row r="323" spans="1:12" ht="15.75" customHeight="1">
      <c r="A323" s="1" t="s">
        <v>313</v>
      </c>
      <c r="B323" s="1">
        <v>2019</v>
      </c>
      <c r="C323" s="1" t="str">
        <f t="shared" si="1"/>
        <v>Lyall Swim_2019_Atlas Staff</v>
      </c>
      <c r="D323" s="1" t="s">
        <v>198</v>
      </c>
      <c r="E323" s="1"/>
      <c r="F323" s="1" t="s">
        <v>605</v>
      </c>
      <c r="G323" s="1" t="s">
        <v>107</v>
      </c>
      <c r="H323" s="1" t="s">
        <v>591</v>
      </c>
      <c r="I323" s="1"/>
      <c r="J323" s="1"/>
      <c r="K323" s="1" t="s">
        <v>592</v>
      </c>
      <c r="L323" s="1"/>
    </row>
    <row r="324" spans="1:12" ht="15.75" customHeight="1">
      <c r="A324" s="1" t="s">
        <v>313</v>
      </c>
      <c r="B324" s="1">
        <v>2019</v>
      </c>
      <c r="C324" s="1" t="str">
        <f t="shared" si="1"/>
        <v>Magatte Wade_2019_Atlas Staff</v>
      </c>
      <c r="D324" s="1" t="s">
        <v>199</v>
      </c>
      <c r="E324" s="1"/>
      <c r="F324" s="1" t="s">
        <v>593</v>
      </c>
      <c r="G324" s="1" t="s">
        <v>107</v>
      </c>
      <c r="H324" s="1" t="s">
        <v>594</v>
      </c>
      <c r="I324" s="1"/>
      <c r="J324" s="1"/>
      <c r="K324" s="1" t="s">
        <v>595</v>
      </c>
      <c r="L324" s="1"/>
    </row>
    <row r="325" spans="1:12" ht="15.75" customHeight="1">
      <c r="A325" s="1" t="s">
        <v>313</v>
      </c>
      <c r="B325" s="1">
        <v>2019</v>
      </c>
      <c r="C325" s="1" t="str">
        <f t="shared" si="1"/>
        <v>Matt Warner_2019_Atlas Staff</v>
      </c>
      <c r="D325" s="1" t="s">
        <v>203</v>
      </c>
      <c r="E325" s="1"/>
      <c r="F325" s="1" t="s">
        <v>596</v>
      </c>
      <c r="G325" s="1" t="s">
        <v>107</v>
      </c>
      <c r="H325" s="1" t="s">
        <v>597</v>
      </c>
      <c r="I325" s="1"/>
      <c r="J325" s="1"/>
      <c r="K325" s="1" t="s">
        <v>598</v>
      </c>
      <c r="L325" s="1"/>
    </row>
    <row r="326" spans="1:12" ht="15.75" customHeight="1">
      <c r="A326" s="1" t="s">
        <v>313</v>
      </c>
      <c r="B326" s="1">
        <v>2019</v>
      </c>
      <c r="C326" s="1" t="str">
        <f t="shared" si="1"/>
        <v>Melissa Mann_2019_Atlas Staff</v>
      </c>
      <c r="D326" s="1" t="s">
        <v>206</v>
      </c>
      <c r="E326" s="1"/>
      <c r="F326" s="1" t="s">
        <v>643</v>
      </c>
      <c r="G326" s="1" t="s">
        <v>107</v>
      </c>
      <c r="H326" s="1" t="s">
        <v>644</v>
      </c>
      <c r="I326" s="1"/>
      <c r="J326" s="1"/>
      <c r="K326" s="1" t="s">
        <v>645</v>
      </c>
      <c r="L326" s="1"/>
    </row>
    <row r="327" spans="1:12" ht="15.75" customHeight="1">
      <c r="A327" s="1" t="s">
        <v>313</v>
      </c>
      <c r="B327" s="1">
        <v>2019</v>
      </c>
      <c r="C327" s="1" t="str">
        <f t="shared" si="1"/>
        <v>Michael Mastrianna_2019_Atlas Staff</v>
      </c>
      <c r="D327" s="1" t="s">
        <v>207</v>
      </c>
      <c r="E327" s="1"/>
      <c r="F327" s="1" t="s">
        <v>661</v>
      </c>
      <c r="G327" s="1" t="s">
        <v>107</v>
      </c>
      <c r="H327" s="1" t="s">
        <v>647</v>
      </c>
      <c r="I327" s="1"/>
      <c r="J327" s="1"/>
      <c r="K327" s="1" t="s">
        <v>648</v>
      </c>
      <c r="L327" s="1"/>
    </row>
    <row r="328" spans="1:12" ht="15.75" customHeight="1">
      <c r="A328" s="1" t="s">
        <v>313</v>
      </c>
      <c r="B328" s="1">
        <v>2019</v>
      </c>
      <c r="C328" s="1" t="str">
        <f t="shared" si="1"/>
        <v>Nicholas Miller_2019_Atlas Staff</v>
      </c>
      <c r="D328" s="1" t="s">
        <v>211</v>
      </c>
      <c r="E328" s="1"/>
      <c r="F328" s="1" t="s">
        <v>649</v>
      </c>
      <c r="G328" s="1" t="s">
        <v>107</v>
      </c>
      <c r="H328" s="1" t="s">
        <v>600</v>
      </c>
      <c r="I328" s="1"/>
      <c r="J328" s="1"/>
      <c r="K328" s="1" t="s">
        <v>650</v>
      </c>
      <c r="L328" s="1"/>
    </row>
    <row r="329" spans="1:12" ht="15.75" customHeight="1">
      <c r="A329" s="1" t="s">
        <v>313</v>
      </c>
      <c r="B329" s="1">
        <v>2019</v>
      </c>
      <c r="C329" s="1" t="str">
        <f t="shared" si="1"/>
        <v>Roberto Salinas León_2019_Atlas Staff</v>
      </c>
      <c r="D329" s="1" t="s">
        <v>223</v>
      </c>
      <c r="E329" s="1"/>
      <c r="F329" s="1" t="s">
        <v>608</v>
      </c>
      <c r="G329" s="1" t="s">
        <v>107</v>
      </c>
      <c r="H329" s="1" t="s">
        <v>609</v>
      </c>
      <c r="I329" s="1" t="s">
        <v>610</v>
      </c>
      <c r="J329" s="1"/>
      <c r="K329" s="1" t="s">
        <v>611</v>
      </c>
      <c r="L329" s="1"/>
    </row>
    <row r="330" spans="1:12" ht="15.75" customHeight="1">
      <c r="A330" s="1" t="s">
        <v>313</v>
      </c>
      <c r="B330" s="1">
        <v>2019</v>
      </c>
      <c r="C330" s="1" t="str">
        <f t="shared" si="1"/>
        <v>Rómulo López Cordero_2019_Atlas Staff</v>
      </c>
      <c r="D330" s="1" t="s">
        <v>224</v>
      </c>
      <c r="E330" s="1"/>
      <c r="F330" s="1" t="s">
        <v>612</v>
      </c>
      <c r="G330" s="1" t="s">
        <v>107</v>
      </c>
      <c r="H330" s="1" t="s">
        <v>613</v>
      </c>
      <c r="I330" s="1" t="s">
        <v>614</v>
      </c>
      <c r="J330" s="1"/>
      <c r="K330" s="1" t="s">
        <v>615</v>
      </c>
      <c r="L330" s="1"/>
    </row>
    <row r="331" spans="1:12" ht="15.75" customHeight="1">
      <c r="A331" s="1" t="s">
        <v>313</v>
      </c>
      <c r="B331" s="1">
        <v>2019</v>
      </c>
      <c r="C331" s="1" t="str">
        <f t="shared" si="1"/>
        <v>Shannon Carter_2019_Atlas Staff</v>
      </c>
      <c r="D331" s="1" t="s">
        <v>227</v>
      </c>
      <c r="E331" s="1"/>
      <c r="F331" s="1" t="s">
        <v>662</v>
      </c>
      <c r="G331" s="1" t="s">
        <v>107</v>
      </c>
      <c r="H331" s="1" t="s">
        <v>572</v>
      </c>
      <c r="I331" s="1"/>
      <c r="J331" s="1"/>
      <c r="K331" s="1" t="s">
        <v>619</v>
      </c>
      <c r="L331" s="1"/>
    </row>
    <row r="332" spans="1:12" ht="15.75" customHeight="1">
      <c r="A332" s="1" t="s">
        <v>313</v>
      </c>
      <c r="B332" s="1">
        <v>2019</v>
      </c>
      <c r="C332" s="1" t="str">
        <f t="shared" si="1"/>
        <v>Tarun Vats_2019_Atlas Staff</v>
      </c>
      <c r="D332" s="1" t="s">
        <v>230</v>
      </c>
      <c r="E332" s="1"/>
      <c r="F332" s="1" t="s">
        <v>528</v>
      </c>
      <c r="G332" s="1" t="s">
        <v>107</v>
      </c>
      <c r="H332" s="1" t="s">
        <v>620</v>
      </c>
      <c r="I332" s="1"/>
      <c r="J332" s="1"/>
      <c r="K332" s="1" t="s">
        <v>621</v>
      </c>
      <c r="L332" s="1"/>
    </row>
    <row r="333" spans="1:12" ht="15.75" customHeight="1">
      <c r="A333" s="1" t="s">
        <v>313</v>
      </c>
      <c r="B333" s="1">
        <v>2019</v>
      </c>
      <c r="C333" s="1" t="str">
        <f t="shared" si="1"/>
        <v>Tom G. Palmer_2019_Atlas Staff</v>
      </c>
      <c r="D333" s="1" t="s">
        <v>232</v>
      </c>
      <c r="E333" s="1"/>
      <c r="F333" s="1" t="s">
        <v>622</v>
      </c>
      <c r="G333" s="1" t="s">
        <v>107</v>
      </c>
      <c r="H333" s="1" t="s">
        <v>623</v>
      </c>
      <c r="I333" s="1" t="s">
        <v>624</v>
      </c>
      <c r="J333" s="1"/>
      <c r="K333" s="1" t="s">
        <v>625</v>
      </c>
      <c r="L333" s="1"/>
    </row>
    <row r="334" spans="1:12" ht="15.75" customHeight="1">
      <c r="A334" s="1" t="s">
        <v>313</v>
      </c>
      <c r="B334" s="1">
        <v>2019</v>
      </c>
      <c r="C334" s="1" t="str">
        <f t="shared" si="1"/>
        <v>Vale Sloane_2019_Atlas Staff</v>
      </c>
      <c r="D334" s="1" t="s">
        <v>234</v>
      </c>
      <c r="E334" s="1"/>
      <c r="F334" s="1" t="s">
        <v>663</v>
      </c>
      <c r="G334" s="1" t="s">
        <v>107</v>
      </c>
      <c r="H334" s="1" t="s">
        <v>627</v>
      </c>
      <c r="I334" s="1"/>
      <c r="J334" s="1"/>
      <c r="K334" s="1" t="s">
        <v>628</v>
      </c>
      <c r="L334" s="1"/>
    </row>
    <row r="335" spans="1:12" ht="15.75" customHeight="1">
      <c r="A335" s="1" t="s">
        <v>313</v>
      </c>
      <c r="B335" s="1">
        <v>2019</v>
      </c>
      <c r="C335" s="1" t="str">
        <f t="shared" si="1"/>
        <v>Zach Talley_2019_Atlas Staff</v>
      </c>
      <c r="D335" s="1" t="s">
        <v>239</v>
      </c>
      <c r="E335" s="1"/>
      <c r="F335" s="1" t="s">
        <v>657</v>
      </c>
      <c r="G335" s="1" t="s">
        <v>107</v>
      </c>
      <c r="H335" s="1" t="s">
        <v>651</v>
      </c>
      <c r="I335" s="1"/>
      <c r="J335" s="1"/>
      <c r="K335" s="1" t="s">
        <v>652</v>
      </c>
      <c r="L335" s="1"/>
    </row>
    <row r="336" spans="1:12" ht="15.75" customHeight="1">
      <c r="A336" s="1" t="s">
        <v>314</v>
      </c>
      <c r="B336" s="1">
        <v>2018</v>
      </c>
      <c r="C336" s="1" t="str">
        <f t="shared" si="1"/>
        <v>Aj Skiera_2018_Atlas Staff</v>
      </c>
      <c r="D336" s="1" t="s">
        <v>109</v>
      </c>
      <c r="E336" s="1" t="s">
        <v>664</v>
      </c>
      <c r="F336" s="1" t="s">
        <v>664</v>
      </c>
      <c r="G336" s="1" t="s">
        <v>107</v>
      </c>
      <c r="H336" s="1" t="s">
        <v>526</v>
      </c>
      <c r="I336" s="1"/>
      <c r="J336" s="1"/>
      <c r="K336" s="1" t="s">
        <v>527</v>
      </c>
      <c r="L336" s="1"/>
    </row>
    <row r="337" spans="1:12" ht="15.75" customHeight="1">
      <c r="A337" s="1" t="s">
        <v>314</v>
      </c>
      <c r="B337" s="1">
        <v>2018</v>
      </c>
      <c r="C337" s="1" t="str">
        <f t="shared" si="1"/>
        <v>Al Canata_2018_Atlas Staff</v>
      </c>
      <c r="D337" s="1" t="s">
        <v>110</v>
      </c>
      <c r="E337" s="1" t="s">
        <v>653</v>
      </c>
      <c r="F337" s="1" t="s">
        <v>653</v>
      </c>
      <c r="G337" s="1" t="s">
        <v>107</v>
      </c>
      <c r="H337" s="1" t="s">
        <v>654</v>
      </c>
      <c r="I337" s="1"/>
      <c r="J337" s="1"/>
      <c r="K337" s="1" t="s">
        <v>655</v>
      </c>
      <c r="L337" s="1"/>
    </row>
    <row r="338" spans="1:12" ht="15.75" customHeight="1">
      <c r="A338" s="1" t="s">
        <v>314</v>
      </c>
      <c r="B338" s="1">
        <v>2018</v>
      </c>
      <c r="C338" s="1" t="str">
        <f t="shared" si="1"/>
        <v>Alex Cordell_2018_Atlas Staff</v>
      </c>
      <c r="D338" s="1" t="s">
        <v>111</v>
      </c>
      <c r="E338" s="1" t="s">
        <v>616</v>
      </c>
      <c r="F338" s="1" t="s">
        <v>616</v>
      </c>
      <c r="G338" s="1" t="s">
        <v>107</v>
      </c>
      <c r="H338" s="1" t="s">
        <v>529</v>
      </c>
      <c r="I338" s="1"/>
      <c r="J338" s="1"/>
      <c r="K338" s="1" t="s">
        <v>530</v>
      </c>
      <c r="L338" s="1"/>
    </row>
    <row r="339" spans="1:12" ht="15.75" customHeight="1">
      <c r="A339" s="1" t="s">
        <v>314</v>
      </c>
      <c r="B339" s="1">
        <v>2018</v>
      </c>
      <c r="C339" s="1" t="str">
        <f t="shared" si="1"/>
        <v>Austin Pickrell_2018_Atlas Staff</v>
      </c>
      <c r="D339" s="1" t="s">
        <v>123</v>
      </c>
      <c r="E339" s="1" t="s">
        <v>665</v>
      </c>
      <c r="F339" s="1" t="s">
        <v>665</v>
      </c>
      <c r="G339" s="1" t="s">
        <v>107</v>
      </c>
      <c r="H339" s="1" t="s">
        <v>539</v>
      </c>
      <c r="I339" s="1"/>
      <c r="J339" s="1"/>
      <c r="K339" s="1" t="s">
        <v>666</v>
      </c>
      <c r="L339" s="1"/>
    </row>
    <row r="340" spans="1:12" ht="15.75" customHeight="1">
      <c r="A340" s="1" t="s">
        <v>314</v>
      </c>
      <c r="B340" s="1">
        <v>2018</v>
      </c>
      <c r="C340" s="1" t="str">
        <f t="shared" si="1"/>
        <v>Brad Lips_2018_Atlas Staff</v>
      </c>
      <c r="D340" s="1" t="s">
        <v>37</v>
      </c>
      <c r="E340" s="1" t="s">
        <v>540</v>
      </c>
      <c r="F340" s="1" t="s">
        <v>540</v>
      </c>
      <c r="G340" s="1" t="s">
        <v>107</v>
      </c>
      <c r="H340" s="1" t="s">
        <v>538</v>
      </c>
      <c r="I340" s="1"/>
      <c r="J340" s="1"/>
      <c r="K340" s="1" t="s">
        <v>541</v>
      </c>
      <c r="L340" s="1"/>
    </row>
    <row r="341" spans="1:12" ht="15.75" customHeight="1">
      <c r="A341" s="1" t="s">
        <v>314</v>
      </c>
      <c r="B341" s="1">
        <v>2018</v>
      </c>
      <c r="C341" s="1" t="str">
        <f t="shared" si="1"/>
        <v>Brittany Gunkler_2018_Atlas Staff</v>
      </c>
      <c r="D341" s="1" t="s">
        <v>127</v>
      </c>
      <c r="E341" s="1" t="s">
        <v>667</v>
      </c>
      <c r="F341" s="1" t="s">
        <v>667</v>
      </c>
      <c r="G341" s="1" t="s">
        <v>107</v>
      </c>
      <c r="H341" s="1" t="s">
        <v>631</v>
      </c>
      <c r="I341" s="1"/>
      <c r="J341" s="1"/>
      <c r="K341" s="1" t="s">
        <v>632</v>
      </c>
      <c r="L341" s="1"/>
    </row>
    <row r="342" spans="1:12" ht="15.75" customHeight="1">
      <c r="A342" s="1" t="s">
        <v>314</v>
      </c>
      <c r="B342" s="1">
        <v>2018</v>
      </c>
      <c r="C342" s="1" t="str">
        <f t="shared" si="1"/>
        <v>Casey Pifer_2018_Atlas Staff</v>
      </c>
      <c r="D342" s="1" t="s">
        <v>129</v>
      </c>
      <c r="E342" s="1" t="s">
        <v>668</v>
      </c>
      <c r="F342" s="1" t="s">
        <v>668</v>
      </c>
      <c r="G342" s="1" t="s">
        <v>107</v>
      </c>
      <c r="H342" s="1" t="s">
        <v>543</v>
      </c>
      <c r="I342" s="1"/>
      <c r="J342" s="1"/>
      <c r="K342" s="1" t="s">
        <v>544</v>
      </c>
      <c r="L342" s="1"/>
    </row>
    <row r="343" spans="1:12" ht="15.75" customHeight="1">
      <c r="A343" s="1" t="s">
        <v>314</v>
      </c>
      <c r="B343" s="1">
        <v>2018</v>
      </c>
      <c r="C343" s="1" t="str">
        <f t="shared" si="1"/>
        <v>Chelsea Albers Schick_2018_Atlas Staff</v>
      </c>
      <c r="D343" s="1" t="s">
        <v>133</v>
      </c>
      <c r="E343" s="1" t="s">
        <v>573</v>
      </c>
      <c r="F343" s="1" t="s">
        <v>573</v>
      </c>
      <c r="G343" s="1" t="s">
        <v>107</v>
      </c>
      <c r="H343" s="1" t="s">
        <v>549</v>
      </c>
      <c r="I343" s="1" t="s">
        <v>382</v>
      </c>
      <c r="J343" s="1"/>
      <c r="K343" s="1" t="s">
        <v>550</v>
      </c>
      <c r="L343" s="1"/>
    </row>
    <row r="344" spans="1:12" ht="15.75" customHeight="1">
      <c r="A344" s="1" t="s">
        <v>314</v>
      </c>
      <c r="B344" s="1">
        <v>2018</v>
      </c>
      <c r="C344" s="1" t="str">
        <f t="shared" si="1"/>
        <v>Daniel Anthony_2018_Atlas Staff</v>
      </c>
      <c r="D344" s="1" t="s">
        <v>144</v>
      </c>
      <c r="E344" s="1" t="s">
        <v>669</v>
      </c>
      <c r="F344" s="1" t="s">
        <v>669</v>
      </c>
      <c r="G344" s="1" t="s">
        <v>107</v>
      </c>
      <c r="H344" s="1" t="s">
        <v>670</v>
      </c>
      <c r="I344" s="1"/>
      <c r="J344" s="1"/>
      <c r="K344" s="1" t="s">
        <v>671</v>
      </c>
      <c r="L344" s="1"/>
    </row>
    <row r="345" spans="1:12" ht="15.75" customHeight="1">
      <c r="A345" s="1" t="s">
        <v>314</v>
      </c>
      <c r="B345" s="1">
        <v>2018</v>
      </c>
      <c r="C345" s="1" t="str">
        <f t="shared" si="1"/>
        <v>Elisa Bishop_2018_Atlas Staff</v>
      </c>
      <c r="D345" s="1" t="s">
        <v>149</v>
      </c>
      <c r="E345" s="1" t="s">
        <v>672</v>
      </c>
      <c r="F345" s="1" t="s">
        <v>672</v>
      </c>
      <c r="G345" s="1" t="s">
        <v>107</v>
      </c>
      <c r="H345" s="1" t="s">
        <v>673</v>
      </c>
      <c r="I345" s="1"/>
      <c r="J345" s="1"/>
      <c r="K345" s="1" t="s">
        <v>674</v>
      </c>
      <c r="L345" s="1"/>
    </row>
    <row r="346" spans="1:12" ht="15.75" customHeight="1">
      <c r="A346" s="1" t="s">
        <v>314</v>
      </c>
      <c r="B346" s="1">
        <v>2018</v>
      </c>
      <c r="C346" s="1" t="str">
        <f t="shared" si="1"/>
        <v>Erwin Chaloupka_2018_Atlas Staff</v>
      </c>
      <c r="D346" s="1" t="s">
        <v>158</v>
      </c>
      <c r="E346" s="1" t="s">
        <v>675</v>
      </c>
      <c r="F346" s="1" t="s">
        <v>675</v>
      </c>
      <c r="G346" s="1" t="s">
        <v>107</v>
      </c>
      <c r="H346" s="1" t="s">
        <v>676</v>
      </c>
      <c r="I346" s="1"/>
      <c r="J346" s="1"/>
      <c r="K346" s="1" t="s">
        <v>677</v>
      </c>
      <c r="L346" s="1"/>
    </row>
    <row r="347" spans="1:12" ht="15.75" customHeight="1">
      <c r="A347" s="1" t="s">
        <v>314</v>
      </c>
      <c r="B347" s="1">
        <v>2018</v>
      </c>
      <c r="C347" s="1" t="str">
        <f t="shared" si="1"/>
        <v>Grace Hayes_2018_Atlas Staff</v>
      </c>
      <c r="D347" s="1" t="s">
        <v>164</v>
      </c>
      <c r="E347" s="1" t="s">
        <v>664</v>
      </c>
      <c r="F347" s="1" t="s">
        <v>664</v>
      </c>
      <c r="G347" s="1" t="s">
        <v>107</v>
      </c>
      <c r="H347" s="1" t="s">
        <v>678</v>
      </c>
      <c r="I347" s="1"/>
      <c r="J347" s="1"/>
      <c r="K347" s="1" t="s">
        <v>679</v>
      </c>
      <c r="L347" s="1"/>
    </row>
    <row r="348" spans="1:12" ht="15.75" customHeight="1">
      <c r="A348" s="1" t="s">
        <v>314</v>
      </c>
      <c r="B348" s="1">
        <v>2018</v>
      </c>
      <c r="C348" s="1" t="str">
        <f t="shared" si="1"/>
        <v>James Anderson_2018_Atlas Staff</v>
      </c>
      <c r="D348" s="1" t="s">
        <v>173</v>
      </c>
      <c r="E348" s="1" t="s">
        <v>560</v>
      </c>
      <c r="F348" s="1" t="s">
        <v>560</v>
      </c>
      <c r="G348" s="1" t="s">
        <v>107</v>
      </c>
      <c r="H348" s="1" t="s">
        <v>574</v>
      </c>
      <c r="I348" s="1"/>
      <c r="J348" s="1"/>
      <c r="K348" s="1" t="s">
        <v>575</v>
      </c>
      <c r="L348" s="1"/>
    </row>
    <row r="349" spans="1:12" ht="15.75" customHeight="1">
      <c r="A349" s="1" t="s">
        <v>314</v>
      </c>
      <c r="B349" s="1">
        <v>2018</v>
      </c>
      <c r="C349" s="1" t="str">
        <f t="shared" si="1"/>
        <v>Jeremy Schofield_2018_Atlas Staff</v>
      </c>
      <c r="D349" s="1" t="s">
        <v>175</v>
      </c>
      <c r="E349" s="1" t="s">
        <v>680</v>
      </c>
      <c r="F349" s="1" t="s">
        <v>680</v>
      </c>
      <c r="G349" s="1" t="s">
        <v>107</v>
      </c>
      <c r="H349" s="1" t="s">
        <v>681</v>
      </c>
      <c r="I349" s="1"/>
      <c r="J349" s="1"/>
      <c r="K349" s="1" t="s">
        <v>682</v>
      </c>
      <c r="L349" s="1"/>
    </row>
    <row r="350" spans="1:12" ht="15.75" customHeight="1">
      <c r="A350" s="1" t="s">
        <v>314</v>
      </c>
      <c r="B350" s="1">
        <v>2018</v>
      </c>
      <c r="C350" s="1" t="str">
        <f t="shared" si="1"/>
        <v>Jim Cardillo_2018_Atlas Staff</v>
      </c>
      <c r="D350" s="1" t="s">
        <v>176</v>
      </c>
      <c r="E350" s="1" t="s">
        <v>683</v>
      </c>
      <c r="F350" s="1" t="s">
        <v>683</v>
      </c>
      <c r="G350" s="1" t="s">
        <v>107</v>
      </c>
      <c r="H350" s="1" t="s">
        <v>684</v>
      </c>
      <c r="I350" s="1"/>
      <c r="J350" s="1"/>
      <c r="K350" s="1" t="s">
        <v>685</v>
      </c>
      <c r="L350" s="1"/>
    </row>
    <row r="351" spans="1:12" ht="15.75" customHeight="1">
      <c r="A351" s="1" t="s">
        <v>314</v>
      </c>
      <c r="B351" s="1">
        <v>2018</v>
      </c>
      <c r="C351" s="1" t="str">
        <f t="shared" si="1"/>
        <v>Katherine Price_2018_Atlas Staff</v>
      </c>
      <c r="D351" s="1" t="s">
        <v>185</v>
      </c>
      <c r="E351" s="1" t="s">
        <v>686</v>
      </c>
      <c r="F351" s="1" t="s">
        <v>686</v>
      </c>
      <c r="G351" s="1" t="s">
        <v>107</v>
      </c>
      <c r="H351" s="1" t="s">
        <v>687</v>
      </c>
      <c r="I351" s="1"/>
      <c r="J351" s="1"/>
      <c r="K351" s="1" t="s">
        <v>583</v>
      </c>
      <c r="L351" s="1"/>
    </row>
    <row r="352" spans="1:12" ht="15.75" customHeight="1">
      <c r="A352" s="1" t="s">
        <v>314</v>
      </c>
      <c r="B352" s="1">
        <v>2018</v>
      </c>
      <c r="C352" s="1" t="str">
        <f t="shared" si="1"/>
        <v>Kristina Crane_2018_Atlas Staff</v>
      </c>
      <c r="D352" s="1" t="s">
        <v>190</v>
      </c>
      <c r="E352" s="1" t="s">
        <v>584</v>
      </c>
      <c r="F352" s="1" t="s">
        <v>584</v>
      </c>
      <c r="G352" s="1" t="s">
        <v>107</v>
      </c>
      <c r="H352" s="1" t="s">
        <v>585</v>
      </c>
      <c r="I352" s="1"/>
      <c r="J352" s="1"/>
      <c r="K352" s="1" t="s">
        <v>586</v>
      </c>
      <c r="L352" s="1"/>
    </row>
    <row r="353" spans="1:12" ht="15.75" customHeight="1">
      <c r="A353" s="1" t="s">
        <v>314</v>
      </c>
      <c r="B353" s="1">
        <v>2018</v>
      </c>
      <c r="C353" s="1" t="str">
        <f t="shared" si="1"/>
        <v>Lisa Roberts_2018_Atlas Staff</v>
      </c>
      <c r="D353" s="1" t="s">
        <v>195</v>
      </c>
      <c r="E353" s="1" t="s">
        <v>688</v>
      </c>
      <c r="F353" s="1" t="s">
        <v>688</v>
      </c>
      <c r="G353" s="1" t="s">
        <v>107</v>
      </c>
      <c r="H353" s="1" t="s">
        <v>689</v>
      </c>
      <c r="I353" s="1"/>
      <c r="J353" s="1"/>
      <c r="K353" s="1" t="s">
        <v>690</v>
      </c>
      <c r="L353" s="1"/>
    </row>
    <row r="354" spans="1:12" ht="15.75" customHeight="1">
      <c r="A354" s="1" t="s">
        <v>314</v>
      </c>
      <c r="B354" s="1">
        <v>2018</v>
      </c>
      <c r="C354" s="1" t="str">
        <f t="shared" si="1"/>
        <v>Lyall Swim_2018_Atlas Staff</v>
      </c>
      <c r="D354" s="1" t="s">
        <v>198</v>
      </c>
      <c r="E354" s="1" t="s">
        <v>691</v>
      </c>
      <c r="F354" s="1" t="s">
        <v>691</v>
      </c>
      <c r="G354" s="1" t="s">
        <v>107</v>
      </c>
      <c r="H354" s="1" t="s">
        <v>591</v>
      </c>
      <c r="I354" s="1"/>
      <c r="J354" s="1"/>
      <c r="K354" s="1" t="s">
        <v>592</v>
      </c>
      <c r="L354" s="1"/>
    </row>
    <row r="355" spans="1:12" ht="15.75" customHeight="1">
      <c r="A355" s="1" t="s">
        <v>314</v>
      </c>
      <c r="B355" s="1">
        <v>2018</v>
      </c>
      <c r="C355" s="1" t="str">
        <f t="shared" si="1"/>
        <v>Mariana Zepeda_2018_Atlas Staff</v>
      </c>
      <c r="D355" s="1" t="s">
        <v>200</v>
      </c>
      <c r="E355" s="1" t="s">
        <v>692</v>
      </c>
      <c r="F355" s="1" t="s">
        <v>692</v>
      </c>
      <c r="G355" s="1" t="s">
        <v>107</v>
      </c>
      <c r="H355" s="1" t="s">
        <v>693</v>
      </c>
      <c r="I355" s="1"/>
      <c r="J355" s="1"/>
      <c r="K355" s="1" t="s">
        <v>694</v>
      </c>
      <c r="L355" s="1"/>
    </row>
    <row r="356" spans="1:12" ht="15.75" customHeight="1">
      <c r="A356" s="1" t="s">
        <v>314</v>
      </c>
      <c r="B356" s="1">
        <v>2018</v>
      </c>
      <c r="C356" s="1" t="str">
        <f t="shared" si="1"/>
        <v>Martin Stillman_2018_Atlas Staff</v>
      </c>
      <c r="D356" s="1" t="s">
        <v>201</v>
      </c>
      <c r="E356" s="1" t="s">
        <v>692</v>
      </c>
      <c r="F356" s="1" t="s">
        <v>692</v>
      </c>
      <c r="G356" s="1" t="s">
        <v>107</v>
      </c>
      <c r="H356" s="1" t="s">
        <v>424</v>
      </c>
      <c r="I356" s="1"/>
      <c r="J356" s="1" t="s">
        <v>695</v>
      </c>
      <c r="K356" s="1" t="s">
        <v>696</v>
      </c>
      <c r="L356" s="1"/>
    </row>
    <row r="357" spans="1:12" ht="15.75" customHeight="1">
      <c r="A357" s="1" t="s">
        <v>314</v>
      </c>
      <c r="B357" s="1">
        <v>2018</v>
      </c>
      <c r="C357" s="1" t="str">
        <f t="shared" si="1"/>
        <v>Matt Warner_2018_Atlas Staff</v>
      </c>
      <c r="D357" s="1" t="s">
        <v>203</v>
      </c>
      <c r="E357" s="1" t="s">
        <v>697</v>
      </c>
      <c r="F357" s="1" t="s">
        <v>697</v>
      </c>
      <c r="G357" s="1" t="s">
        <v>107</v>
      </c>
      <c r="H357" s="1" t="s">
        <v>597</v>
      </c>
      <c r="I357" s="1"/>
      <c r="J357" s="1"/>
      <c r="K357" s="1" t="s">
        <v>598</v>
      </c>
      <c r="L357" s="1"/>
    </row>
    <row r="358" spans="1:12" ht="15.75" customHeight="1">
      <c r="A358" s="1" t="s">
        <v>314</v>
      </c>
      <c r="B358" s="1">
        <v>2018</v>
      </c>
      <c r="C358" s="1" t="str">
        <f t="shared" si="1"/>
        <v>Nicholas Miller_2018_Atlas Staff</v>
      </c>
      <c r="D358" s="1" t="s">
        <v>211</v>
      </c>
      <c r="E358" s="1" t="s">
        <v>656</v>
      </c>
      <c r="F358" s="1" t="s">
        <v>656</v>
      </c>
      <c r="G358" s="1" t="s">
        <v>107</v>
      </c>
      <c r="H358" s="1" t="s">
        <v>600</v>
      </c>
      <c r="I358" s="1"/>
      <c r="J358" s="1"/>
      <c r="K358" s="1" t="s">
        <v>650</v>
      </c>
      <c r="L358" s="1"/>
    </row>
    <row r="359" spans="1:12" ht="15.75" customHeight="1">
      <c r="A359" s="1" t="s">
        <v>314</v>
      </c>
      <c r="B359" s="1">
        <v>2018</v>
      </c>
      <c r="C359" s="1" t="str">
        <f t="shared" si="1"/>
        <v>Rómulo López Cordero_2018_Atlas Staff</v>
      </c>
      <c r="D359" s="1" t="s">
        <v>224</v>
      </c>
      <c r="E359" s="1" t="s">
        <v>698</v>
      </c>
      <c r="F359" s="1" t="s">
        <v>698</v>
      </c>
      <c r="G359" s="1" t="s">
        <v>107</v>
      </c>
      <c r="H359" s="1" t="s">
        <v>613</v>
      </c>
      <c r="I359" s="1" t="s">
        <v>614</v>
      </c>
      <c r="J359" s="1"/>
      <c r="K359" s="1" t="s">
        <v>615</v>
      </c>
      <c r="L359" s="1"/>
    </row>
    <row r="360" spans="1:12" ht="15.75" customHeight="1">
      <c r="A360" s="1" t="s">
        <v>314</v>
      </c>
      <c r="B360" s="1">
        <v>2018</v>
      </c>
      <c r="C360" s="1" t="str">
        <f t="shared" si="1"/>
        <v>Shannon Carter_2018_Atlas Staff</v>
      </c>
      <c r="D360" s="1" t="s">
        <v>227</v>
      </c>
      <c r="E360" s="1" t="s">
        <v>637</v>
      </c>
      <c r="F360" s="1" t="s">
        <v>637</v>
      </c>
      <c r="G360" s="1" t="s">
        <v>107</v>
      </c>
      <c r="H360" s="1" t="s">
        <v>572</v>
      </c>
      <c r="I360" s="1"/>
      <c r="J360" s="1"/>
      <c r="K360" s="1" t="s">
        <v>619</v>
      </c>
      <c r="L360" s="1"/>
    </row>
    <row r="361" spans="1:12" ht="15.75" customHeight="1">
      <c r="A361" s="1" t="s">
        <v>314</v>
      </c>
      <c r="B361" s="1">
        <v>2018</v>
      </c>
      <c r="C361" s="1" t="str">
        <f t="shared" si="1"/>
        <v>Stephanie Giovanetti Lips_2018_Atlas Staff</v>
      </c>
      <c r="D361" s="1" t="s">
        <v>228</v>
      </c>
      <c r="E361" s="1" t="s">
        <v>699</v>
      </c>
      <c r="F361" s="1" t="s">
        <v>699</v>
      </c>
      <c r="G361" s="1" t="s">
        <v>107</v>
      </c>
      <c r="H361" s="1" t="s">
        <v>700</v>
      </c>
      <c r="I361" s="1" t="s">
        <v>701</v>
      </c>
      <c r="J361" s="1"/>
      <c r="K361" s="1" t="s">
        <v>541</v>
      </c>
      <c r="L361" s="1"/>
    </row>
    <row r="362" spans="1:12" ht="15.75" customHeight="1">
      <c r="A362" s="1" t="s">
        <v>314</v>
      </c>
      <c r="B362" s="1">
        <v>2018</v>
      </c>
      <c r="C362" s="1" t="str">
        <f t="shared" si="1"/>
        <v>Tarun Vats_2018_Atlas Staff</v>
      </c>
      <c r="D362" s="1" t="s">
        <v>230</v>
      </c>
      <c r="E362" s="1" t="s">
        <v>702</v>
      </c>
      <c r="F362" s="1" t="s">
        <v>702</v>
      </c>
      <c r="G362" s="1" t="s">
        <v>107</v>
      </c>
      <c r="H362" s="1" t="s">
        <v>620</v>
      </c>
      <c r="I362" s="1"/>
      <c r="J362" s="1"/>
      <c r="K362" s="1" t="s">
        <v>621</v>
      </c>
      <c r="L362" s="1"/>
    </row>
    <row r="363" spans="1:12" ht="15.75" customHeight="1">
      <c r="A363" s="1" t="s">
        <v>314</v>
      </c>
      <c r="B363" s="1">
        <v>2018</v>
      </c>
      <c r="C363" s="1" t="str">
        <f t="shared" si="1"/>
        <v>Tom G. Palmer_2018_Atlas Staff</v>
      </c>
      <c r="D363" s="1" t="s">
        <v>232</v>
      </c>
      <c r="E363" s="1" t="s">
        <v>622</v>
      </c>
      <c r="F363" s="1" t="s">
        <v>622</v>
      </c>
      <c r="G363" s="1" t="s">
        <v>107</v>
      </c>
      <c r="H363" s="1" t="s">
        <v>623</v>
      </c>
      <c r="I363" s="1" t="s">
        <v>624</v>
      </c>
      <c r="J363" s="1"/>
      <c r="K363" s="1" t="s">
        <v>625</v>
      </c>
      <c r="L363" s="1"/>
    </row>
    <row r="364" spans="1:12" ht="15.75" customHeight="1">
      <c r="A364" s="1" t="s">
        <v>314</v>
      </c>
      <c r="B364" s="1">
        <v>2018</v>
      </c>
      <c r="C364" s="1" t="str">
        <f t="shared" si="1"/>
        <v>Vale Sloane_2018_Atlas Staff</v>
      </c>
      <c r="D364" s="1" t="s">
        <v>234</v>
      </c>
      <c r="E364" s="1" t="s">
        <v>703</v>
      </c>
      <c r="F364" s="1" t="s">
        <v>703</v>
      </c>
      <c r="G364" s="1" t="s">
        <v>107</v>
      </c>
      <c r="H364" s="1" t="s">
        <v>627</v>
      </c>
      <c r="I364" s="1"/>
      <c r="J364" s="1"/>
      <c r="K364" s="1" t="s">
        <v>628</v>
      </c>
      <c r="L364" s="1"/>
    </row>
    <row r="365" spans="1:12" ht="15.75" customHeight="1">
      <c r="A365" s="1" t="s">
        <v>315</v>
      </c>
      <c r="B365" s="1">
        <v>2017</v>
      </c>
      <c r="C365" s="1" t="str">
        <f t="shared" si="1"/>
        <v>Alejandro A. Chafuen_2017_Atlas Staff</v>
      </c>
      <c r="D365" s="1" t="s">
        <v>6</v>
      </c>
      <c r="E365" s="1" t="s">
        <v>596</v>
      </c>
      <c r="F365" s="1" t="s">
        <v>596</v>
      </c>
      <c r="G365" s="1" t="s">
        <v>107</v>
      </c>
      <c r="H365" s="1" t="s">
        <v>704</v>
      </c>
      <c r="I365" s="1" t="s">
        <v>705</v>
      </c>
      <c r="J365" s="1"/>
      <c r="K365" s="1" t="s">
        <v>706</v>
      </c>
      <c r="L365" s="1"/>
    </row>
    <row r="366" spans="1:12" ht="15.75" customHeight="1">
      <c r="A366" s="1" t="s">
        <v>315</v>
      </c>
      <c r="B366" s="1">
        <v>2017</v>
      </c>
      <c r="C366" s="1" t="str">
        <f t="shared" si="1"/>
        <v>Alexander Skouras_2017_Atlas Staff</v>
      </c>
      <c r="D366" s="1" t="s">
        <v>112</v>
      </c>
      <c r="E366" s="1" t="s">
        <v>707</v>
      </c>
      <c r="F366" s="1" t="s">
        <v>707</v>
      </c>
      <c r="G366" s="1" t="s">
        <v>107</v>
      </c>
      <c r="H366" s="1" t="s">
        <v>708</v>
      </c>
      <c r="I366" s="1"/>
      <c r="J366" s="1"/>
      <c r="K366" s="1" t="s">
        <v>709</v>
      </c>
      <c r="L366" s="1"/>
    </row>
    <row r="367" spans="1:12" ht="15.75" customHeight="1">
      <c r="A367" s="1" t="s">
        <v>315</v>
      </c>
      <c r="B367" s="1">
        <v>2017</v>
      </c>
      <c r="C367" s="1" t="str">
        <f t="shared" si="1"/>
        <v>Austin Pickrell_2017_Atlas Staff</v>
      </c>
      <c r="D367" s="1" t="s">
        <v>123</v>
      </c>
      <c r="E367" s="1" t="s">
        <v>665</v>
      </c>
      <c r="F367" s="1" t="s">
        <v>665</v>
      </c>
      <c r="G367" s="1" t="s">
        <v>107</v>
      </c>
      <c r="H367" s="1" t="s">
        <v>539</v>
      </c>
      <c r="I367" s="1"/>
      <c r="J367" s="1"/>
      <c r="K367" s="1" t="s">
        <v>666</v>
      </c>
      <c r="L367" s="1"/>
    </row>
    <row r="368" spans="1:12" ht="15.75" customHeight="1">
      <c r="A368" s="1" t="s">
        <v>315</v>
      </c>
      <c r="B368" s="1">
        <v>2017</v>
      </c>
      <c r="C368" s="1" t="str">
        <f t="shared" si="1"/>
        <v>Brad Lips_2017_Atlas Staff</v>
      </c>
      <c r="D368" s="1" t="s">
        <v>37</v>
      </c>
      <c r="E368" s="1" t="s">
        <v>540</v>
      </c>
      <c r="F368" s="1" t="s">
        <v>540</v>
      </c>
      <c r="G368" s="1" t="s">
        <v>107</v>
      </c>
      <c r="H368" s="1" t="s">
        <v>538</v>
      </c>
      <c r="I368" s="1"/>
      <c r="J368" s="1"/>
      <c r="K368" s="1" t="s">
        <v>541</v>
      </c>
      <c r="L368" s="1"/>
    </row>
    <row r="369" spans="1:12" ht="15.75" customHeight="1">
      <c r="A369" s="1" t="s">
        <v>315</v>
      </c>
      <c r="B369" s="1">
        <v>2017</v>
      </c>
      <c r="C369" s="1" t="str">
        <f t="shared" si="1"/>
        <v>Brittany Gunkler_2017_Atlas Staff</v>
      </c>
      <c r="D369" s="1" t="s">
        <v>127</v>
      </c>
      <c r="E369" s="1" t="s">
        <v>667</v>
      </c>
      <c r="F369" s="1" t="s">
        <v>667</v>
      </c>
      <c r="G369" s="1" t="s">
        <v>107</v>
      </c>
      <c r="H369" s="1" t="s">
        <v>631</v>
      </c>
      <c r="I369" s="1"/>
      <c r="J369" s="1"/>
      <c r="K369" s="1" t="s">
        <v>632</v>
      </c>
      <c r="L369" s="1"/>
    </row>
    <row r="370" spans="1:12" ht="15.75" customHeight="1">
      <c r="A370" s="1" t="s">
        <v>315</v>
      </c>
      <c r="B370" s="1">
        <v>2017</v>
      </c>
      <c r="C370" s="1" t="str">
        <f t="shared" si="1"/>
        <v>Casey Pifer_2017_Atlas Staff</v>
      </c>
      <c r="D370" s="1" t="s">
        <v>129</v>
      </c>
      <c r="E370" s="1" t="s">
        <v>703</v>
      </c>
      <c r="F370" s="1" t="s">
        <v>703</v>
      </c>
      <c r="G370" s="1" t="s">
        <v>107</v>
      </c>
      <c r="H370" s="1" t="s">
        <v>543</v>
      </c>
      <c r="I370" s="1"/>
      <c r="J370" s="1"/>
      <c r="K370" s="1" t="s">
        <v>544</v>
      </c>
      <c r="L370" s="1"/>
    </row>
    <row r="371" spans="1:12" ht="15.75" customHeight="1">
      <c r="A371" s="1" t="s">
        <v>315</v>
      </c>
      <c r="B371" s="1">
        <v>2017</v>
      </c>
      <c r="C371" s="1" t="str">
        <f t="shared" si="1"/>
        <v>Chelsea Albers Schick_2017_Atlas Staff</v>
      </c>
      <c r="D371" s="1" t="s">
        <v>133</v>
      </c>
      <c r="E371" s="1" t="s">
        <v>573</v>
      </c>
      <c r="F371" s="1" t="s">
        <v>573</v>
      </c>
      <c r="G371" s="1" t="s">
        <v>107</v>
      </c>
      <c r="H371" s="1" t="s">
        <v>549</v>
      </c>
      <c r="I371" s="1" t="s">
        <v>382</v>
      </c>
      <c r="J371" s="1"/>
      <c r="K371" s="1" t="s">
        <v>550</v>
      </c>
      <c r="L371" s="1"/>
    </row>
    <row r="372" spans="1:12" ht="15.75" customHeight="1">
      <c r="A372" s="1" t="s">
        <v>315</v>
      </c>
      <c r="B372" s="1">
        <v>2017</v>
      </c>
      <c r="C372" s="1" t="str">
        <f t="shared" si="1"/>
        <v>Cindy Cerquitella_2017_Atlas Staff</v>
      </c>
      <c r="D372" s="1" t="s">
        <v>138</v>
      </c>
      <c r="E372" s="1" t="s">
        <v>710</v>
      </c>
      <c r="F372" s="1" t="s">
        <v>710</v>
      </c>
      <c r="G372" s="1" t="s">
        <v>107</v>
      </c>
      <c r="H372" s="1" t="s">
        <v>711</v>
      </c>
      <c r="I372" s="1"/>
      <c r="J372" s="1"/>
      <c r="K372" s="1" t="s">
        <v>712</v>
      </c>
      <c r="L372" s="1"/>
    </row>
    <row r="373" spans="1:12" ht="15.75" customHeight="1">
      <c r="A373" s="1" t="s">
        <v>315</v>
      </c>
      <c r="B373" s="1">
        <v>2017</v>
      </c>
      <c r="C373" s="1" t="str">
        <f t="shared" si="1"/>
        <v>Clark Ruper_2017_Atlas Staff</v>
      </c>
      <c r="D373" s="1" t="s">
        <v>139</v>
      </c>
      <c r="E373" s="1" t="s">
        <v>653</v>
      </c>
      <c r="F373" s="1" t="s">
        <v>653</v>
      </c>
      <c r="G373" s="1" t="s">
        <v>107</v>
      </c>
      <c r="H373" s="1" t="s">
        <v>713</v>
      </c>
      <c r="I373" s="1"/>
      <c r="J373" s="1"/>
      <c r="K373" s="1" t="s">
        <v>714</v>
      </c>
      <c r="L373" s="1"/>
    </row>
    <row r="374" spans="1:12" ht="15.75" customHeight="1">
      <c r="A374" s="1" t="s">
        <v>315</v>
      </c>
      <c r="B374" s="1">
        <v>2017</v>
      </c>
      <c r="C374" s="1" t="str">
        <f t="shared" si="1"/>
        <v>Daniel Anthony_2017_Atlas Staff</v>
      </c>
      <c r="D374" s="1" t="s">
        <v>144</v>
      </c>
      <c r="E374" s="1" t="s">
        <v>534</v>
      </c>
      <c r="F374" s="1" t="s">
        <v>534</v>
      </c>
      <c r="G374" s="1" t="s">
        <v>107</v>
      </c>
      <c r="H374" s="1" t="s">
        <v>670</v>
      </c>
      <c r="I374" s="1"/>
      <c r="J374" s="1"/>
      <c r="K374" s="1" t="s">
        <v>671</v>
      </c>
      <c r="L374" s="1"/>
    </row>
    <row r="375" spans="1:12" ht="15.75" customHeight="1">
      <c r="A375" s="1" t="s">
        <v>315</v>
      </c>
      <c r="B375" s="1">
        <v>2017</v>
      </c>
      <c r="C375" s="1" t="str">
        <f t="shared" si="1"/>
        <v>Elisa Martins_2017_Atlas Staff</v>
      </c>
      <c r="D375" s="1" t="s">
        <v>150</v>
      </c>
      <c r="E375" s="1" t="s">
        <v>672</v>
      </c>
      <c r="F375" s="1" t="s">
        <v>672</v>
      </c>
      <c r="G375" s="1" t="s">
        <v>107</v>
      </c>
      <c r="H375" s="1" t="s">
        <v>673</v>
      </c>
      <c r="I375" s="1"/>
      <c r="J375" s="1"/>
      <c r="K375" s="1" t="s">
        <v>715</v>
      </c>
      <c r="L375" s="1"/>
    </row>
    <row r="376" spans="1:12" ht="15.75" customHeight="1">
      <c r="A376" s="1" t="s">
        <v>315</v>
      </c>
      <c r="B376" s="1">
        <v>2017</v>
      </c>
      <c r="C376" s="1" t="str">
        <f t="shared" si="1"/>
        <v>Eric D. Dixon_2017_Atlas Staff</v>
      </c>
      <c r="D376" s="1" t="s">
        <v>154</v>
      </c>
      <c r="E376" s="1" t="s">
        <v>716</v>
      </c>
      <c r="F376" s="1" t="s">
        <v>716</v>
      </c>
      <c r="G376" s="1" t="s">
        <v>107</v>
      </c>
      <c r="H376" s="1" t="s">
        <v>717</v>
      </c>
      <c r="I376" s="1" t="s">
        <v>718</v>
      </c>
      <c r="J376" s="1"/>
      <c r="K376" s="1" t="s">
        <v>719</v>
      </c>
      <c r="L376" s="1"/>
    </row>
    <row r="377" spans="1:12" ht="15.75" customHeight="1">
      <c r="A377" s="1" t="s">
        <v>315</v>
      </c>
      <c r="B377" s="1">
        <v>2017</v>
      </c>
      <c r="C377" s="1" t="str">
        <f t="shared" si="1"/>
        <v>Erwin Chaloupka_2017_Atlas Staff</v>
      </c>
      <c r="D377" s="1" t="s">
        <v>158</v>
      </c>
      <c r="E377" s="1" t="s">
        <v>720</v>
      </c>
      <c r="F377" s="1" t="s">
        <v>720</v>
      </c>
      <c r="G377" s="1" t="s">
        <v>107</v>
      </c>
      <c r="H377" s="1" t="s">
        <v>676</v>
      </c>
      <c r="I377" s="1"/>
      <c r="J377" s="1"/>
      <c r="K377" s="1" t="s">
        <v>677</v>
      </c>
      <c r="L377" s="1"/>
    </row>
    <row r="378" spans="1:12" ht="15.75" customHeight="1">
      <c r="A378" s="1" t="s">
        <v>315</v>
      </c>
      <c r="B378" s="1">
        <v>2017</v>
      </c>
      <c r="C378" s="1" t="str">
        <f t="shared" si="1"/>
        <v>Grace Courter_2017_Atlas Staff</v>
      </c>
      <c r="D378" s="1" t="s">
        <v>163</v>
      </c>
      <c r="E378" s="1" t="s">
        <v>664</v>
      </c>
      <c r="F378" s="1" t="s">
        <v>664</v>
      </c>
      <c r="G378" s="1" t="s">
        <v>107</v>
      </c>
      <c r="H378" s="1" t="s">
        <v>678</v>
      </c>
      <c r="I378" s="1"/>
      <c r="J378" s="1"/>
      <c r="K378" s="1" t="s">
        <v>721</v>
      </c>
      <c r="L378" s="1"/>
    </row>
    <row r="379" spans="1:12" ht="15.75" customHeight="1">
      <c r="A379" s="1" t="s">
        <v>315</v>
      </c>
      <c r="B379" s="1">
        <v>2017</v>
      </c>
      <c r="C379" s="1" t="str">
        <f t="shared" si="1"/>
        <v>Harry Kalsted_2017_Atlas Staff</v>
      </c>
      <c r="D379" s="1" t="s">
        <v>168</v>
      </c>
      <c r="E379" s="1" t="s">
        <v>599</v>
      </c>
      <c r="F379" s="1" t="s">
        <v>599</v>
      </c>
      <c r="G379" s="1" t="s">
        <v>107</v>
      </c>
      <c r="H379" s="1" t="s">
        <v>722</v>
      </c>
      <c r="I379" s="1"/>
      <c r="J379" s="1"/>
      <c r="K379" s="1" t="s">
        <v>723</v>
      </c>
      <c r="L379" s="1"/>
    </row>
    <row r="380" spans="1:12" ht="15.75" customHeight="1">
      <c r="A380" s="1" t="s">
        <v>315</v>
      </c>
      <c r="B380" s="1">
        <v>2017</v>
      </c>
      <c r="C380" s="1" t="str">
        <f t="shared" si="1"/>
        <v>Jeremy Schofield_2017_Atlas Staff</v>
      </c>
      <c r="D380" s="1" t="s">
        <v>175</v>
      </c>
      <c r="E380" s="1" t="s">
        <v>680</v>
      </c>
      <c r="F380" s="1" t="s">
        <v>680</v>
      </c>
      <c r="G380" s="1" t="s">
        <v>107</v>
      </c>
      <c r="H380" s="1" t="s">
        <v>681</v>
      </c>
      <c r="I380" s="1"/>
      <c r="J380" s="1"/>
      <c r="K380" s="1" t="s">
        <v>682</v>
      </c>
      <c r="L380" s="1"/>
    </row>
    <row r="381" spans="1:12" ht="15.75" customHeight="1">
      <c r="A381" s="1" t="s">
        <v>315</v>
      </c>
      <c r="B381" s="1">
        <v>2017</v>
      </c>
      <c r="C381" s="1" t="str">
        <f t="shared" si="1"/>
        <v>Kadi Stoffey_2017_Atlas Staff</v>
      </c>
      <c r="D381" s="1" t="s">
        <v>183</v>
      </c>
      <c r="E381" s="1" t="s">
        <v>637</v>
      </c>
      <c r="F381" s="1" t="s">
        <v>637</v>
      </c>
      <c r="G381" s="1" t="s">
        <v>107</v>
      </c>
      <c r="H381" s="1" t="s">
        <v>724</v>
      </c>
      <c r="I381" s="1"/>
      <c r="J381" s="1"/>
      <c r="K381" s="1" t="s">
        <v>725</v>
      </c>
      <c r="L381" s="1"/>
    </row>
    <row r="382" spans="1:12" ht="15.75" customHeight="1">
      <c r="A382" s="1" t="s">
        <v>315</v>
      </c>
      <c r="B382" s="1">
        <v>2017</v>
      </c>
      <c r="C382" s="1" t="str">
        <f t="shared" si="1"/>
        <v>Katherine Price_2017_Atlas Staff</v>
      </c>
      <c r="D382" s="1" t="s">
        <v>185</v>
      </c>
      <c r="E382" s="1" t="s">
        <v>726</v>
      </c>
      <c r="F382" s="1" t="s">
        <v>726</v>
      </c>
      <c r="G382" s="1" t="s">
        <v>107</v>
      </c>
      <c r="H382" s="1" t="s">
        <v>687</v>
      </c>
      <c r="I382" s="1"/>
      <c r="J382" s="1"/>
      <c r="K382" s="1" t="s">
        <v>583</v>
      </c>
      <c r="L382" s="1"/>
    </row>
    <row r="383" spans="1:12" ht="15.75" customHeight="1">
      <c r="A383" s="1" t="s">
        <v>315</v>
      </c>
      <c r="B383" s="1">
        <v>2017</v>
      </c>
      <c r="C383" s="1" t="str">
        <f t="shared" si="1"/>
        <v>Kristina Crane_2017_Atlas Staff</v>
      </c>
      <c r="D383" s="1" t="s">
        <v>190</v>
      </c>
      <c r="E383" s="1" t="s">
        <v>584</v>
      </c>
      <c r="F383" s="1" t="s">
        <v>584</v>
      </c>
      <c r="G383" s="1" t="s">
        <v>107</v>
      </c>
      <c r="H383" s="1" t="s">
        <v>585</v>
      </c>
      <c r="I383" s="1"/>
      <c r="J383" s="1"/>
      <c r="K383" s="1" t="s">
        <v>586</v>
      </c>
      <c r="L383" s="1"/>
    </row>
    <row r="384" spans="1:12" ht="15.75" customHeight="1">
      <c r="A384" s="1" t="s">
        <v>315</v>
      </c>
      <c r="B384" s="1">
        <v>2017</v>
      </c>
      <c r="C384" s="1" t="str">
        <f t="shared" si="1"/>
        <v>Laura Liu_2017_Atlas Staff</v>
      </c>
      <c r="D384" s="1" t="s">
        <v>191</v>
      </c>
      <c r="E384" s="1" t="s">
        <v>727</v>
      </c>
      <c r="F384" s="1" t="s">
        <v>727</v>
      </c>
      <c r="G384" s="1" t="s">
        <v>107</v>
      </c>
      <c r="H384" s="1" t="s">
        <v>728</v>
      </c>
      <c r="I384" s="1"/>
      <c r="J384" s="1"/>
      <c r="K384" s="1" t="s">
        <v>729</v>
      </c>
      <c r="L384" s="1"/>
    </row>
    <row r="385" spans="1:12" ht="15.75" customHeight="1">
      <c r="A385" s="1" t="s">
        <v>315</v>
      </c>
      <c r="B385" s="1">
        <v>2017</v>
      </c>
      <c r="C385" s="1" t="str">
        <f t="shared" si="1"/>
        <v>Mariana Zepeda_2017_Atlas Staff</v>
      </c>
      <c r="D385" s="1" t="s">
        <v>200</v>
      </c>
      <c r="E385" s="1" t="s">
        <v>730</v>
      </c>
      <c r="F385" s="1" t="s">
        <v>730</v>
      </c>
      <c r="G385" s="1" t="s">
        <v>107</v>
      </c>
      <c r="H385" s="1" t="s">
        <v>693</v>
      </c>
      <c r="I385" s="1"/>
      <c r="J385" s="1"/>
      <c r="K385" s="1" t="s">
        <v>694</v>
      </c>
      <c r="L385" s="1"/>
    </row>
    <row r="386" spans="1:12" ht="15.75" customHeight="1">
      <c r="A386" s="1" t="s">
        <v>315</v>
      </c>
      <c r="B386" s="1">
        <v>2017</v>
      </c>
      <c r="C386" s="1" t="str">
        <f t="shared" si="1"/>
        <v>Matt Warner_2017_Atlas Staff</v>
      </c>
      <c r="D386" s="1" t="s">
        <v>203</v>
      </c>
      <c r="E386" s="1" t="s">
        <v>590</v>
      </c>
      <c r="F386" s="1" t="s">
        <v>590</v>
      </c>
      <c r="G386" s="1" t="s">
        <v>107</v>
      </c>
      <c r="H386" s="1" t="s">
        <v>597</v>
      </c>
      <c r="I386" s="1"/>
      <c r="J386" s="1"/>
      <c r="K386" s="1" t="s">
        <v>598</v>
      </c>
      <c r="L386" s="1"/>
    </row>
    <row r="387" spans="1:12" ht="15.75" customHeight="1">
      <c r="A387" s="1" t="s">
        <v>315</v>
      </c>
      <c r="B387" s="1">
        <v>2017</v>
      </c>
      <c r="C387" s="1" t="str">
        <f t="shared" si="1"/>
        <v>Matthew Meyer_2017_Atlas Staff</v>
      </c>
      <c r="D387" s="1" t="s">
        <v>204</v>
      </c>
      <c r="E387" s="1" t="s">
        <v>560</v>
      </c>
      <c r="F387" s="1" t="s">
        <v>560</v>
      </c>
      <c r="G387" s="1" t="s">
        <v>107</v>
      </c>
      <c r="H387" s="1" t="s">
        <v>731</v>
      </c>
      <c r="I387" s="1"/>
      <c r="J387" s="1"/>
      <c r="K387" s="1" t="s">
        <v>732</v>
      </c>
      <c r="L387" s="1"/>
    </row>
    <row r="388" spans="1:12" ht="15.75" customHeight="1">
      <c r="A388" s="1" t="s">
        <v>315</v>
      </c>
      <c r="B388" s="1">
        <v>2017</v>
      </c>
      <c r="C388" s="1" t="str">
        <f t="shared" si="1"/>
        <v>Nicholas Miller_2017_Atlas Staff</v>
      </c>
      <c r="D388" s="1" t="s">
        <v>211</v>
      </c>
      <c r="E388" s="1" t="s">
        <v>560</v>
      </c>
      <c r="F388" s="1" t="s">
        <v>560</v>
      </c>
      <c r="G388" s="1" t="s">
        <v>107</v>
      </c>
      <c r="H388" s="1" t="s">
        <v>600</v>
      </c>
      <c r="I388" s="1"/>
      <c r="J388" s="1"/>
      <c r="K388" s="1" t="s">
        <v>650</v>
      </c>
      <c r="L388" s="1"/>
    </row>
    <row r="389" spans="1:12" ht="15.75" customHeight="1">
      <c r="A389" s="1" t="s">
        <v>315</v>
      </c>
      <c r="B389" s="1">
        <v>2017</v>
      </c>
      <c r="C389" s="1" t="str">
        <f t="shared" si="1"/>
        <v>Reza Ansari_2017_Atlas Staff</v>
      </c>
      <c r="D389" s="1" t="s">
        <v>222</v>
      </c>
      <c r="E389" s="1" t="s">
        <v>716</v>
      </c>
      <c r="F389" s="1" t="s">
        <v>716</v>
      </c>
      <c r="G389" s="1" t="s">
        <v>107</v>
      </c>
      <c r="H389" s="1" t="s">
        <v>733</v>
      </c>
      <c r="I389" s="1"/>
      <c r="J389" s="1"/>
      <c r="K389" s="1" t="s">
        <v>734</v>
      </c>
      <c r="L389" s="1"/>
    </row>
    <row r="390" spans="1:12" ht="15.75" customHeight="1">
      <c r="A390" s="1" t="s">
        <v>315</v>
      </c>
      <c r="B390" s="1">
        <v>2017</v>
      </c>
      <c r="C390" s="1" t="str">
        <f t="shared" si="1"/>
        <v>Rómulo López Cordero_2017_Atlas Staff</v>
      </c>
      <c r="D390" s="1" t="s">
        <v>224</v>
      </c>
      <c r="E390" s="1" t="s">
        <v>612</v>
      </c>
      <c r="F390" s="1" t="s">
        <v>612</v>
      </c>
      <c r="G390" s="1" t="s">
        <v>107</v>
      </c>
      <c r="H390" s="1" t="s">
        <v>613</v>
      </c>
      <c r="I390" s="1" t="s">
        <v>614</v>
      </c>
      <c r="J390" s="1"/>
      <c r="K390" s="1" t="s">
        <v>615</v>
      </c>
      <c r="L390" s="1"/>
    </row>
    <row r="391" spans="1:12" ht="15.75" customHeight="1">
      <c r="A391" s="1" t="s">
        <v>315</v>
      </c>
      <c r="B391" s="1">
        <v>2017</v>
      </c>
      <c r="C391" s="1" t="str">
        <f t="shared" si="1"/>
        <v>Stephanie Giovanetti Lips_2017_Atlas Staff</v>
      </c>
      <c r="D391" s="1" t="s">
        <v>228</v>
      </c>
      <c r="E391" s="1" t="s">
        <v>699</v>
      </c>
      <c r="F391" s="1" t="s">
        <v>699</v>
      </c>
      <c r="G391" s="1" t="s">
        <v>107</v>
      </c>
      <c r="H391" s="1" t="s">
        <v>700</v>
      </c>
      <c r="I391" s="1" t="s">
        <v>701</v>
      </c>
      <c r="J391" s="1"/>
      <c r="K391" s="1" t="s">
        <v>541</v>
      </c>
      <c r="L391" s="1"/>
    </row>
    <row r="392" spans="1:12" ht="15.75" customHeight="1">
      <c r="A392" s="1" t="s">
        <v>315</v>
      </c>
      <c r="B392" s="1">
        <v>2017</v>
      </c>
      <c r="C392" s="1" t="str">
        <f t="shared" si="1"/>
        <v>Tarun Vats_2017_Atlas Staff</v>
      </c>
      <c r="D392" s="1" t="s">
        <v>230</v>
      </c>
      <c r="E392" s="1" t="s">
        <v>735</v>
      </c>
      <c r="F392" s="1" t="s">
        <v>735</v>
      </c>
      <c r="G392" s="1" t="s">
        <v>107</v>
      </c>
      <c r="H392" s="1" t="s">
        <v>620</v>
      </c>
      <c r="I392" s="1"/>
      <c r="J392" s="1"/>
      <c r="K392" s="1" t="s">
        <v>621</v>
      </c>
      <c r="L392" s="1"/>
    </row>
    <row r="393" spans="1:12" ht="15.75" customHeight="1">
      <c r="A393" s="1" t="s">
        <v>315</v>
      </c>
      <c r="B393" s="1">
        <v>2017</v>
      </c>
      <c r="C393" s="1" t="str">
        <f t="shared" si="1"/>
        <v>Tom G. Palmer_2017_Atlas Staff</v>
      </c>
      <c r="D393" s="1" t="s">
        <v>232</v>
      </c>
      <c r="E393" s="1" t="s">
        <v>622</v>
      </c>
      <c r="F393" s="1" t="s">
        <v>622</v>
      </c>
      <c r="G393" s="1" t="s">
        <v>107</v>
      </c>
      <c r="H393" s="1" t="s">
        <v>623</v>
      </c>
      <c r="I393" s="1" t="s">
        <v>624</v>
      </c>
      <c r="J393" s="1"/>
      <c r="K393" s="1" t="s">
        <v>625</v>
      </c>
      <c r="L393" s="1"/>
    </row>
    <row r="394" spans="1:12" ht="15.75" customHeight="1">
      <c r="A394" s="1" t="s">
        <v>315</v>
      </c>
      <c r="B394" s="1">
        <v>2017</v>
      </c>
      <c r="C394" s="1" t="str">
        <f t="shared" si="1"/>
        <v>Vale Sloane_2017_Atlas Staff</v>
      </c>
      <c r="D394" s="1" t="s">
        <v>234</v>
      </c>
      <c r="E394" s="1" t="s">
        <v>692</v>
      </c>
      <c r="F394" s="1" t="s">
        <v>692</v>
      </c>
      <c r="G394" s="1" t="s">
        <v>107</v>
      </c>
      <c r="H394" s="1" t="s">
        <v>627</v>
      </c>
      <c r="I394" s="1"/>
      <c r="J394" s="1"/>
      <c r="K394" s="1" t="s">
        <v>628</v>
      </c>
      <c r="L394" s="1"/>
    </row>
    <row r="395" spans="1:12" ht="15.75" customHeight="1">
      <c r="A395" s="1" t="s">
        <v>316</v>
      </c>
      <c r="B395" s="1">
        <v>2016</v>
      </c>
      <c r="C395" s="1" t="str">
        <f t="shared" si="1"/>
        <v>Alejandro A. Chafuen_2016_Atlas Staff</v>
      </c>
      <c r="D395" s="1" t="s">
        <v>6</v>
      </c>
      <c r="E395" s="1" t="s">
        <v>596</v>
      </c>
      <c r="F395" s="1" t="s">
        <v>596</v>
      </c>
      <c r="G395" s="1" t="s">
        <v>107</v>
      </c>
      <c r="H395" s="1" t="s">
        <v>704</v>
      </c>
      <c r="I395" s="1" t="s">
        <v>705</v>
      </c>
      <c r="J395" s="1"/>
      <c r="K395" s="1" t="s">
        <v>706</v>
      </c>
      <c r="L395" s="1"/>
    </row>
    <row r="396" spans="1:12" ht="15.75" customHeight="1">
      <c r="A396" s="1" t="s">
        <v>316</v>
      </c>
      <c r="B396" s="1">
        <v>2016</v>
      </c>
      <c r="C396" s="1" t="str">
        <f t="shared" si="1"/>
        <v>Alexander Skouras_2016_Atlas Staff</v>
      </c>
      <c r="D396" s="1" t="s">
        <v>112</v>
      </c>
      <c r="E396" s="1" t="s">
        <v>663</v>
      </c>
      <c r="F396" s="1" t="s">
        <v>663</v>
      </c>
      <c r="G396" s="1" t="s">
        <v>107</v>
      </c>
      <c r="H396" s="1" t="s">
        <v>708</v>
      </c>
      <c r="I396" s="1"/>
      <c r="J396" s="1"/>
      <c r="K396" s="1" t="s">
        <v>709</v>
      </c>
      <c r="L396" s="1"/>
    </row>
    <row r="397" spans="1:12" ht="15.75" customHeight="1">
      <c r="A397" s="1" t="s">
        <v>316</v>
      </c>
      <c r="B397" s="1">
        <v>2016</v>
      </c>
      <c r="C397" s="1" t="str">
        <f t="shared" si="1"/>
        <v>Brad Lips_2016_Atlas Staff</v>
      </c>
      <c r="D397" s="1" t="s">
        <v>37</v>
      </c>
      <c r="E397" s="1" t="s">
        <v>540</v>
      </c>
      <c r="F397" s="1" t="s">
        <v>540</v>
      </c>
      <c r="G397" s="1" t="s">
        <v>107</v>
      </c>
      <c r="H397" s="1" t="s">
        <v>538</v>
      </c>
      <c r="I397" s="1"/>
      <c r="J397" s="1"/>
      <c r="K397" s="1" t="s">
        <v>541</v>
      </c>
      <c r="L397" s="1"/>
    </row>
    <row r="398" spans="1:12" ht="15.75" customHeight="1">
      <c r="A398" s="1" t="s">
        <v>316</v>
      </c>
      <c r="B398" s="1">
        <v>2016</v>
      </c>
      <c r="C398" s="1" t="str">
        <f t="shared" si="1"/>
        <v>Brittany Cobb_2016_Atlas Staff</v>
      </c>
      <c r="D398" s="1" t="s">
        <v>126</v>
      </c>
      <c r="E398" s="1" t="s">
        <v>667</v>
      </c>
      <c r="F398" s="1" t="s">
        <v>667</v>
      </c>
      <c r="G398" s="1" t="s">
        <v>107</v>
      </c>
      <c r="H398" s="1" t="s">
        <v>631</v>
      </c>
      <c r="I398" s="1"/>
      <c r="J398" s="1"/>
      <c r="K398" s="1" t="s">
        <v>736</v>
      </c>
      <c r="L398" s="1"/>
    </row>
    <row r="399" spans="1:12" ht="15.75" customHeight="1">
      <c r="A399" s="1" t="s">
        <v>316</v>
      </c>
      <c r="B399" s="1">
        <v>2016</v>
      </c>
      <c r="C399" s="1" t="str">
        <f t="shared" si="1"/>
        <v>Casey Pifer_2016_Atlas Staff</v>
      </c>
      <c r="D399" s="1" t="s">
        <v>129</v>
      </c>
      <c r="E399" s="1" t="s">
        <v>703</v>
      </c>
      <c r="F399" s="1" t="s">
        <v>703</v>
      </c>
      <c r="G399" s="1" t="s">
        <v>107</v>
      </c>
      <c r="H399" s="1" t="s">
        <v>543</v>
      </c>
      <c r="I399" s="1"/>
      <c r="J399" s="1"/>
      <c r="K399" s="1" t="s">
        <v>544</v>
      </c>
      <c r="L399" s="1"/>
    </row>
    <row r="400" spans="1:12" ht="15.75" customHeight="1">
      <c r="A400" s="1" t="s">
        <v>316</v>
      </c>
      <c r="B400" s="1">
        <v>2016</v>
      </c>
      <c r="C400" s="1" t="str">
        <f t="shared" si="1"/>
        <v>Chantilly Alberti_2016_Atlas Staff</v>
      </c>
      <c r="D400" s="1" t="s">
        <v>132</v>
      </c>
      <c r="E400" s="1" t="s">
        <v>737</v>
      </c>
      <c r="F400" s="1" t="s">
        <v>737</v>
      </c>
      <c r="G400" s="1" t="s">
        <v>107</v>
      </c>
      <c r="H400" s="1" t="s">
        <v>738</v>
      </c>
      <c r="I400" s="1"/>
      <c r="J400" s="1"/>
      <c r="K400" s="1" t="s">
        <v>739</v>
      </c>
      <c r="L400" s="1"/>
    </row>
    <row r="401" spans="1:12" ht="15.75" customHeight="1">
      <c r="A401" s="1" t="s">
        <v>316</v>
      </c>
      <c r="B401" s="1">
        <v>2016</v>
      </c>
      <c r="C401" s="1" t="str">
        <f t="shared" si="1"/>
        <v>Chelsea Albers Schick_2016_Atlas Staff</v>
      </c>
      <c r="D401" s="1" t="s">
        <v>133</v>
      </c>
      <c r="E401" s="1" t="s">
        <v>740</v>
      </c>
      <c r="F401" s="1" t="s">
        <v>740</v>
      </c>
      <c r="G401" s="1" t="s">
        <v>107</v>
      </c>
      <c r="H401" s="1" t="s">
        <v>549</v>
      </c>
      <c r="I401" s="1" t="s">
        <v>382</v>
      </c>
      <c r="J401" s="1"/>
      <c r="K401" s="1" t="s">
        <v>550</v>
      </c>
      <c r="L401" s="1"/>
    </row>
    <row r="402" spans="1:12" ht="15.75" customHeight="1">
      <c r="A402" s="1" t="s">
        <v>316</v>
      </c>
      <c r="B402" s="1">
        <v>2016</v>
      </c>
      <c r="C402" s="1" t="str">
        <f t="shared" si="1"/>
        <v>Cindy Cerquitella_2016_Atlas Staff</v>
      </c>
      <c r="D402" s="1" t="s">
        <v>138</v>
      </c>
      <c r="E402" s="1" t="s">
        <v>710</v>
      </c>
      <c r="F402" s="1" t="s">
        <v>710</v>
      </c>
      <c r="G402" s="1" t="s">
        <v>107</v>
      </c>
      <c r="H402" s="1" t="s">
        <v>711</v>
      </c>
      <c r="I402" s="1"/>
      <c r="J402" s="1"/>
      <c r="K402" s="1" t="s">
        <v>712</v>
      </c>
      <c r="L402" s="1"/>
    </row>
    <row r="403" spans="1:12" ht="15.75" customHeight="1">
      <c r="A403" s="1" t="s">
        <v>316</v>
      </c>
      <c r="B403" s="1">
        <v>2016</v>
      </c>
      <c r="C403" s="1" t="str">
        <f t="shared" si="1"/>
        <v>Clark Ruper_2016_Atlas Staff</v>
      </c>
      <c r="D403" s="1" t="s">
        <v>139</v>
      </c>
      <c r="E403" s="1" t="s">
        <v>653</v>
      </c>
      <c r="F403" s="1" t="s">
        <v>653</v>
      </c>
      <c r="G403" s="1" t="s">
        <v>107</v>
      </c>
      <c r="H403" s="1" t="s">
        <v>713</v>
      </c>
      <c r="I403" s="1"/>
      <c r="J403" s="1"/>
      <c r="K403" s="1" t="s">
        <v>714</v>
      </c>
      <c r="L403" s="1"/>
    </row>
    <row r="404" spans="1:12" ht="15.75" customHeight="1">
      <c r="A404" s="1" t="s">
        <v>316</v>
      </c>
      <c r="B404" s="1">
        <v>2016</v>
      </c>
      <c r="C404" s="1" t="str">
        <f t="shared" si="1"/>
        <v>Daniel Anthony_2016_Atlas Staff</v>
      </c>
      <c r="D404" s="1" t="s">
        <v>144</v>
      </c>
      <c r="E404" s="1" t="s">
        <v>534</v>
      </c>
      <c r="F404" s="1" t="s">
        <v>534</v>
      </c>
      <c r="G404" s="1" t="s">
        <v>107</v>
      </c>
      <c r="H404" s="1" t="s">
        <v>670</v>
      </c>
      <c r="I404" s="1"/>
      <c r="J404" s="1"/>
      <c r="K404" s="1" t="s">
        <v>671</v>
      </c>
      <c r="L404" s="1"/>
    </row>
    <row r="405" spans="1:12" ht="15.75" customHeight="1">
      <c r="A405" s="1" t="s">
        <v>316</v>
      </c>
      <c r="B405" s="1">
        <v>2016</v>
      </c>
      <c r="C405" s="1" t="str">
        <f t="shared" si="1"/>
        <v>Elisa Martins_2016_Atlas Staff</v>
      </c>
      <c r="D405" s="1" t="s">
        <v>150</v>
      </c>
      <c r="E405" s="1" t="s">
        <v>741</v>
      </c>
      <c r="F405" s="1" t="s">
        <v>741</v>
      </c>
      <c r="G405" s="1" t="s">
        <v>107</v>
      </c>
      <c r="H405" s="1" t="s">
        <v>673</v>
      </c>
      <c r="I405" s="1"/>
      <c r="J405" s="1"/>
      <c r="K405" s="1" t="s">
        <v>715</v>
      </c>
      <c r="L405" s="1"/>
    </row>
    <row r="406" spans="1:12" ht="15.75" customHeight="1">
      <c r="A406" s="1" t="s">
        <v>316</v>
      </c>
      <c r="B406" s="1">
        <v>2016</v>
      </c>
      <c r="C406" s="1" t="str">
        <f t="shared" si="1"/>
        <v>Eric D. Dixon_2016_Atlas Staff</v>
      </c>
      <c r="D406" s="1" t="s">
        <v>154</v>
      </c>
      <c r="E406" s="1" t="s">
        <v>716</v>
      </c>
      <c r="F406" s="1" t="s">
        <v>716</v>
      </c>
      <c r="G406" s="1" t="s">
        <v>107</v>
      </c>
      <c r="H406" s="1" t="s">
        <v>717</v>
      </c>
      <c r="I406" s="1" t="s">
        <v>718</v>
      </c>
      <c r="J406" s="1"/>
      <c r="K406" s="1" t="s">
        <v>719</v>
      </c>
      <c r="L406" s="1"/>
    </row>
    <row r="407" spans="1:12" ht="15.75" customHeight="1">
      <c r="A407" s="1" t="s">
        <v>316</v>
      </c>
      <c r="B407" s="1">
        <v>2016</v>
      </c>
      <c r="C407" s="1" t="str">
        <f t="shared" si="1"/>
        <v>Erwin Chaloupka_2016_Atlas Staff</v>
      </c>
      <c r="D407" s="1" t="s">
        <v>158</v>
      </c>
      <c r="E407" s="1" t="s">
        <v>720</v>
      </c>
      <c r="F407" s="1" t="s">
        <v>720</v>
      </c>
      <c r="G407" s="1" t="s">
        <v>107</v>
      </c>
      <c r="H407" s="1" t="s">
        <v>676</v>
      </c>
      <c r="I407" s="1"/>
      <c r="J407" s="1"/>
      <c r="K407" s="1" t="s">
        <v>677</v>
      </c>
      <c r="L407" s="1"/>
    </row>
    <row r="408" spans="1:12" ht="15.75" customHeight="1">
      <c r="A408" s="1" t="s">
        <v>316</v>
      </c>
      <c r="B408" s="1">
        <v>2016</v>
      </c>
      <c r="C408" s="1" t="str">
        <f t="shared" si="1"/>
        <v>Gonzalo Schwarz_2016_Atlas Staff</v>
      </c>
      <c r="D408" s="1" t="s">
        <v>162</v>
      </c>
      <c r="E408" s="1" t="s">
        <v>742</v>
      </c>
      <c r="F408" s="1" t="s">
        <v>742</v>
      </c>
      <c r="G408" s="1" t="s">
        <v>107</v>
      </c>
      <c r="H408" s="1" t="s">
        <v>743</v>
      </c>
      <c r="I408" s="1"/>
      <c r="J408" s="1"/>
      <c r="K408" s="1" t="s">
        <v>744</v>
      </c>
      <c r="L408" s="1"/>
    </row>
    <row r="409" spans="1:12" ht="15.75" customHeight="1">
      <c r="A409" s="1" t="s">
        <v>316</v>
      </c>
      <c r="B409" s="1">
        <v>2016</v>
      </c>
      <c r="C409" s="1" t="str">
        <f t="shared" si="1"/>
        <v>Grace Courter_2016_Atlas Staff</v>
      </c>
      <c r="D409" s="1" t="s">
        <v>163</v>
      </c>
      <c r="E409" s="1" t="s">
        <v>664</v>
      </c>
      <c r="F409" s="1" t="s">
        <v>664</v>
      </c>
      <c r="G409" s="1" t="s">
        <v>107</v>
      </c>
      <c r="H409" s="1" t="s">
        <v>678</v>
      </c>
      <c r="I409" s="1"/>
      <c r="J409" s="1"/>
      <c r="K409" s="1" t="s">
        <v>721</v>
      </c>
      <c r="L409" s="1"/>
    </row>
    <row r="410" spans="1:12" ht="15.75" customHeight="1">
      <c r="A410" s="1" t="s">
        <v>316</v>
      </c>
      <c r="B410" s="1">
        <v>2016</v>
      </c>
      <c r="C410" s="1" t="str">
        <f t="shared" si="1"/>
        <v>Harry Kalsted_2016_Atlas Staff</v>
      </c>
      <c r="D410" s="1" t="s">
        <v>168</v>
      </c>
      <c r="E410" s="1" t="s">
        <v>599</v>
      </c>
      <c r="F410" s="1" t="s">
        <v>599</v>
      </c>
      <c r="G410" s="1" t="s">
        <v>107</v>
      </c>
      <c r="H410" s="1" t="s">
        <v>722</v>
      </c>
      <c r="I410" s="1"/>
      <c r="J410" s="1"/>
      <c r="K410" s="1" t="s">
        <v>723</v>
      </c>
      <c r="L410" s="1"/>
    </row>
    <row r="411" spans="1:12" ht="15.75" customHeight="1">
      <c r="A411" s="1" t="s">
        <v>316</v>
      </c>
      <c r="B411" s="1">
        <v>2016</v>
      </c>
      <c r="C411" s="1" t="str">
        <f t="shared" si="1"/>
        <v>Jeremy Schofield_2016_Atlas Staff</v>
      </c>
      <c r="D411" s="1" t="s">
        <v>175</v>
      </c>
      <c r="E411" s="1" t="s">
        <v>680</v>
      </c>
      <c r="F411" s="1" t="s">
        <v>680</v>
      </c>
      <c r="G411" s="1" t="s">
        <v>107</v>
      </c>
      <c r="H411" s="1" t="s">
        <v>681</v>
      </c>
      <c r="I411" s="1"/>
      <c r="J411" s="1"/>
      <c r="K411" s="1" t="s">
        <v>682</v>
      </c>
      <c r="L411" s="1"/>
    </row>
    <row r="412" spans="1:12" ht="15.75" customHeight="1">
      <c r="A412" s="1" t="s">
        <v>316</v>
      </c>
      <c r="B412" s="1">
        <v>2016</v>
      </c>
      <c r="C412" s="1" t="str">
        <f t="shared" si="1"/>
        <v>Johannes Schmidt_2016_Atlas Staff</v>
      </c>
      <c r="D412" s="1" t="s">
        <v>178</v>
      </c>
      <c r="E412" s="1" t="s">
        <v>745</v>
      </c>
      <c r="F412" s="1" t="s">
        <v>745</v>
      </c>
      <c r="G412" s="1" t="s">
        <v>107</v>
      </c>
      <c r="H412" s="1" t="s">
        <v>746</v>
      </c>
      <c r="I412" s="1"/>
      <c r="J412" s="1"/>
      <c r="K412" s="1" t="s">
        <v>747</v>
      </c>
      <c r="L412" s="1"/>
    </row>
    <row r="413" spans="1:12" ht="15.75" customHeight="1">
      <c r="A413" s="1" t="s">
        <v>316</v>
      </c>
      <c r="B413" s="1">
        <v>2016</v>
      </c>
      <c r="C413" s="1" t="str">
        <f t="shared" si="1"/>
        <v>Katherine Price_2016_Atlas Staff</v>
      </c>
      <c r="D413" s="1" t="s">
        <v>185</v>
      </c>
      <c r="E413" s="1" t="s">
        <v>560</v>
      </c>
      <c r="F413" s="1" t="s">
        <v>560</v>
      </c>
      <c r="G413" s="1" t="s">
        <v>107</v>
      </c>
      <c r="H413" s="1" t="s">
        <v>687</v>
      </c>
      <c r="I413" s="1"/>
      <c r="J413" s="1"/>
      <c r="K413" s="1" t="s">
        <v>583</v>
      </c>
      <c r="L413" s="1"/>
    </row>
    <row r="414" spans="1:12" ht="15.75" customHeight="1">
      <c r="A414" s="1" t="s">
        <v>316</v>
      </c>
      <c r="B414" s="1">
        <v>2016</v>
      </c>
      <c r="C414" s="1" t="str">
        <f t="shared" si="1"/>
        <v>Kristina Crane_2016_Atlas Staff</v>
      </c>
      <c r="D414" s="1" t="s">
        <v>190</v>
      </c>
      <c r="E414" s="1" t="s">
        <v>584</v>
      </c>
      <c r="F414" s="1" t="s">
        <v>584</v>
      </c>
      <c r="G414" s="1" t="s">
        <v>107</v>
      </c>
      <c r="H414" s="1" t="s">
        <v>585</v>
      </c>
      <c r="I414" s="1"/>
      <c r="J414" s="1"/>
      <c r="K414" s="1" t="s">
        <v>586</v>
      </c>
      <c r="L414" s="1"/>
    </row>
    <row r="415" spans="1:12" ht="15.75" customHeight="1">
      <c r="A415" s="1" t="s">
        <v>316</v>
      </c>
      <c r="B415" s="1">
        <v>2016</v>
      </c>
      <c r="C415" s="1" t="str">
        <f t="shared" si="1"/>
        <v>Laura Liu_2016_Atlas Staff</v>
      </c>
      <c r="D415" s="1" t="s">
        <v>191</v>
      </c>
      <c r="E415" s="1" t="s">
        <v>727</v>
      </c>
      <c r="F415" s="1" t="s">
        <v>727</v>
      </c>
      <c r="G415" s="1" t="s">
        <v>107</v>
      </c>
      <c r="H415" s="1" t="s">
        <v>728</v>
      </c>
      <c r="I415" s="1"/>
      <c r="J415" s="1"/>
      <c r="K415" s="1" t="s">
        <v>729</v>
      </c>
      <c r="L415" s="1"/>
    </row>
    <row r="416" spans="1:12" ht="15.75" customHeight="1">
      <c r="A416" s="1" t="s">
        <v>316</v>
      </c>
      <c r="B416" s="1">
        <v>2016</v>
      </c>
      <c r="C416" s="1" t="str">
        <f t="shared" si="1"/>
        <v>Mariana Zepeda_2016_Atlas Staff</v>
      </c>
      <c r="D416" s="1" t="s">
        <v>200</v>
      </c>
      <c r="E416" s="1" t="s">
        <v>730</v>
      </c>
      <c r="F416" s="1" t="s">
        <v>730</v>
      </c>
      <c r="G416" s="1" t="s">
        <v>107</v>
      </c>
      <c r="H416" s="1" t="s">
        <v>693</v>
      </c>
      <c r="I416" s="1"/>
      <c r="J416" s="1"/>
      <c r="K416" s="1" t="s">
        <v>694</v>
      </c>
      <c r="L416" s="1"/>
    </row>
    <row r="417" spans="1:12" ht="15.75" customHeight="1">
      <c r="A417" s="1" t="s">
        <v>316</v>
      </c>
      <c r="B417" s="1">
        <v>2016</v>
      </c>
      <c r="C417" s="1" t="str">
        <f t="shared" si="1"/>
        <v>Matt Warner_2016_Atlas Staff</v>
      </c>
      <c r="D417" s="1" t="s">
        <v>203</v>
      </c>
      <c r="E417" s="1" t="s">
        <v>748</v>
      </c>
      <c r="F417" s="1" t="s">
        <v>748</v>
      </c>
      <c r="G417" s="1" t="s">
        <v>107</v>
      </c>
      <c r="H417" s="1" t="s">
        <v>597</v>
      </c>
      <c r="I417" s="1"/>
      <c r="J417" s="1"/>
      <c r="K417" s="1" t="s">
        <v>598</v>
      </c>
      <c r="L417" s="1"/>
    </row>
    <row r="418" spans="1:12" ht="15.75" customHeight="1">
      <c r="A418" s="1" t="s">
        <v>316</v>
      </c>
      <c r="B418" s="1">
        <v>2016</v>
      </c>
      <c r="C418" s="1" t="str">
        <f t="shared" si="1"/>
        <v>Nicholas Miller_2016_Atlas Staff</v>
      </c>
      <c r="D418" s="1" t="s">
        <v>211</v>
      </c>
      <c r="E418" s="1" t="s">
        <v>737</v>
      </c>
      <c r="F418" s="1" t="s">
        <v>737</v>
      </c>
      <c r="G418" s="1" t="s">
        <v>107</v>
      </c>
      <c r="H418" s="1" t="s">
        <v>600</v>
      </c>
      <c r="I418" s="1"/>
      <c r="J418" s="1"/>
      <c r="K418" s="1" t="s">
        <v>650</v>
      </c>
      <c r="L418" s="1"/>
    </row>
    <row r="419" spans="1:12" ht="15.75" customHeight="1">
      <c r="A419" s="1" t="s">
        <v>316</v>
      </c>
      <c r="B419" s="1">
        <v>2016</v>
      </c>
      <c r="C419" s="1" t="str">
        <f t="shared" si="1"/>
        <v>Reza Ansari_2016_Atlas Staff</v>
      </c>
      <c r="D419" s="1" t="s">
        <v>222</v>
      </c>
      <c r="E419" s="1" t="s">
        <v>749</v>
      </c>
      <c r="F419" s="1" t="s">
        <v>749</v>
      </c>
      <c r="G419" s="1" t="s">
        <v>107</v>
      </c>
      <c r="H419" s="1" t="s">
        <v>733</v>
      </c>
      <c r="I419" s="1"/>
      <c r="J419" s="1"/>
      <c r="K419" s="1" t="s">
        <v>734</v>
      </c>
      <c r="L419" s="1"/>
    </row>
    <row r="420" spans="1:12" ht="15.75" customHeight="1">
      <c r="A420" s="1" t="s">
        <v>316</v>
      </c>
      <c r="B420" s="1">
        <v>2016</v>
      </c>
      <c r="C420" s="1" t="str">
        <f t="shared" si="1"/>
        <v>Rómulo López Cordero_2016_Atlas Staff</v>
      </c>
      <c r="D420" s="1" t="s">
        <v>224</v>
      </c>
      <c r="E420" s="1" t="s">
        <v>612</v>
      </c>
      <c r="F420" s="1" t="s">
        <v>612</v>
      </c>
      <c r="G420" s="1" t="s">
        <v>107</v>
      </c>
      <c r="H420" s="1" t="s">
        <v>613</v>
      </c>
      <c r="I420" s="1" t="s">
        <v>614</v>
      </c>
      <c r="J420" s="1"/>
      <c r="K420" s="1" t="s">
        <v>615</v>
      </c>
      <c r="L420" s="1"/>
    </row>
    <row r="421" spans="1:12" ht="15.75" customHeight="1">
      <c r="A421" s="1" t="s">
        <v>316</v>
      </c>
      <c r="B421" s="1">
        <v>2016</v>
      </c>
      <c r="C421" s="1" t="str">
        <f t="shared" si="1"/>
        <v>Stephanie Giovanetti Lips_2016_Atlas Staff</v>
      </c>
      <c r="D421" s="1" t="s">
        <v>228</v>
      </c>
      <c r="E421" s="1" t="s">
        <v>699</v>
      </c>
      <c r="F421" s="1" t="s">
        <v>699</v>
      </c>
      <c r="G421" s="1" t="s">
        <v>107</v>
      </c>
      <c r="H421" s="1" t="s">
        <v>700</v>
      </c>
      <c r="I421" s="1" t="s">
        <v>701</v>
      </c>
      <c r="J421" s="1"/>
      <c r="K421" s="1" t="s">
        <v>541</v>
      </c>
      <c r="L421" s="1"/>
    </row>
    <row r="422" spans="1:12" ht="15.75" customHeight="1">
      <c r="A422" s="1" t="s">
        <v>316</v>
      </c>
      <c r="B422" s="1">
        <v>2016</v>
      </c>
      <c r="C422" s="1" t="str">
        <f t="shared" si="1"/>
        <v>Tom G. Palmer_2016_Atlas Staff</v>
      </c>
      <c r="D422" s="1" t="s">
        <v>232</v>
      </c>
      <c r="E422" s="1" t="s">
        <v>750</v>
      </c>
      <c r="F422" s="1" t="s">
        <v>750</v>
      </c>
      <c r="G422" s="1" t="s">
        <v>107</v>
      </c>
      <c r="H422" s="1" t="s">
        <v>623</v>
      </c>
      <c r="I422" s="1" t="s">
        <v>624</v>
      </c>
      <c r="J422" s="1"/>
      <c r="K422" s="1" t="s">
        <v>625</v>
      </c>
      <c r="L422" s="1"/>
    </row>
    <row r="423" spans="1:12" ht="15.75" customHeight="1">
      <c r="A423" s="1" t="s">
        <v>317</v>
      </c>
      <c r="B423" s="1">
        <v>2015</v>
      </c>
      <c r="C423" s="1" t="str">
        <f t="shared" si="1"/>
        <v>Alejandro A. Chafuen_2015_Atlas Staff</v>
      </c>
      <c r="D423" s="1" t="s">
        <v>6</v>
      </c>
      <c r="E423" s="1" t="s">
        <v>596</v>
      </c>
      <c r="F423" s="1" t="s">
        <v>596</v>
      </c>
      <c r="G423" s="1" t="s">
        <v>107</v>
      </c>
      <c r="H423" s="1" t="s">
        <v>704</v>
      </c>
      <c r="I423" s="1" t="s">
        <v>705</v>
      </c>
      <c r="J423" s="1"/>
      <c r="K423" s="1" t="s">
        <v>706</v>
      </c>
      <c r="L423" s="1"/>
    </row>
    <row r="424" spans="1:12" ht="15.75" customHeight="1">
      <c r="A424" s="1" t="s">
        <v>317</v>
      </c>
      <c r="B424" s="1">
        <v>2015</v>
      </c>
      <c r="C424" s="1" t="str">
        <f t="shared" si="1"/>
        <v>Alexander Skouras_2015_Atlas Staff</v>
      </c>
      <c r="D424" s="1" t="s">
        <v>112</v>
      </c>
      <c r="E424" s="1" t="s">
        <v>663</v>
      </c>
      <c r="F424" s="1" t="s">
        <v>663</v>
      </c>
      <c r="G424" s="1" t="s">
        <v>107</v>
      </c>
      <c r="H424" s="1" t="s">
        <v>708</v>
      </c>
      <c r="I424" s="1"/>
      <c r="J424" s="1"/>
      <c r="K424" s="1" t="s">
        <v>709</v>
      </c>
      <c r="L424" s="1"/>
    </row>
    <row r="425" spans="1:12" ht="15.75" customHeight="1">
      <c r="A425" s="1" t="s">
        <v>317</v>
      </c>
      <c r="B425" s="1">
        <v>2015</v>
      </c>
      <c r="C425" s="1" t="str">
        <f t="shared" si="1"/>
        <v>Autumn Lansford_2015_Atlas Staff</v>
      </c>
      <c r="D425" s="1" t="s">
        <v>124</v>
      </c>
      <c r="E425" s="1" t="s">
        <v>751</v>
      </c>
      <c r="F425" s="1" t="s">
        <v>751</v>
      </c>
      <c r="G425" s="1" t="s">
        <v>107</v>
      </c>
      <c r="H425" s="1" t="s">
        <v>752</v>
      </c>
      <c r="I425" s="1"/>
      <c r="J425" s="1"/>
      <c r="K425" s="1" t="s">
        <v>753</v>
      </c>
      <c r="L425" s="1"/>
    </row>
    <row r="426" spans="1:12" ht="15.75" customHeight="1">
      <c r="A426" s="1" t="s">
        <v>317</v>
      </c>
      <c r="B426" s="1">
        <v>2015</v>
      </c>
      <c r="C426" s="1" t="str">
        <f t="shared" si="1"/>
        <v>Brad Lips_2015_Atlas Staff</v>
      </c>
      <c r="D426" s="1" t="s">
        <v>37</v>
      </c>
      <c r="E426" s="1" t="s">
        <v>540</v>
      </c>
      <c r="F426" s="1" t="s">
        <v>540</v>
      </c>
      <c r="G426" s="1" t="s">
        <v>107</v>
      </c>
      <c r="H426" s="1" t="s">
        <v>538</v>
      </c>
      <c r="I426" s="1"/>
      <c r="J426" s="1"/>
      <c r="K426" s="1" t="s">
        <v>541</v>
      </c>
      <c r="L426" s="1"/>
    </row>
    <row r="427" spans="1:12" ht="15.75" customHeight="1">
      <c r="A427" s="1" t="s">
        <v>317</v>
      </c>
      <c r="B427" s="1">
        <v>2015</v>
      </c>
      <c r="C427" s="1" t="str">
        <f t="shared" si="1"/>
        <v>Brittany Cobb_2015_Atlas Staff</v>
      </c>
      <c r="D427" s="1" t="s">
        <v>126</v>
      </c>
      <c r="E427" s="1" t="s">
        <v>667</v>
      </c>
      <c r="F427" s="1" t="s">
        <v>667</v>
      </c>
      <c r="G427" s="1" t="s">
        <v>107</v>
      </c>
      <c r="H427" s="1" t="s">
        <v>631</v>
      </c>
      <c r="I427" s="1"/>
      <c r="J427" s="1"/>
      <c r="K427" s="1" t="s">
        <v>736</v>
      </c>
      <c r="L427" s="1"/>
    </row>
    <row r="428" spans="1:12" ht="15.75" customHeight="1">
      <c r="A428" s="1" t="s">
        <v>317</v>
      </c>
      <c r="B428" s="1">
        <v>2015</v>
      </c>
      <c r="C428" s="1" t="str">
        <f t="shared" si="1"/>
        <v>Casey Pifer_2015_Atlas Staff</v>
      </c>
      <c r="D428" s="1" t="s">
        <v>129</v>
      </c>
      <c r="E428" s="1" t="s">
        <v>692</v>
      </c>
      <c r="F428" s="1" t="s">
        <v>692</v>
      </c>
      <c r="G428" s="1" t="s">
        <v>107</v>
      </c>
      <c r="H428" s="1" t="s">
        <v>543</v>
      </c>
      <c r="I428" s="1"/>
      <c r="J428" s="1"/>
      <c r="K428" s="1" t="s">
        <v>544</v>
      </c>
      <c r="L428" s="1"/>
    </row>
    <row r="429" spans="1:12" ht="15.75" customHeight="1">
      <c r="A429" s="1" t="s">
        <v>317</v>
      </c>
      <c r="B429" s="1">
        <v>2015</v>
      </c>
      <c r="C429" s="1" t="str">
        <f t="shared" si="1"/>
        <v>Chantilly Alberti_2015_Atlas Staff</v>
      </c>
      <c r="D429" s="1" t="s">
        <v>132</v>
      </c>
      <c r="E429" s="1" t="s">
        <v>737</v>
      </c>
      <c r="F429" s="1" t="s">
        <v>737</v>
      </c>
      <c r="G429" s="1" t="s">
        <v>107</v>
      </c>
      <c r="H429" s="1" t="s">
        <v>738</v>
      </c>
      <c r="I429" s="1"/>
      <c r="J429" s="1"/>
      <c r="K429" s="1" t="s">
        <v>739</v>
      </c>
      <c r="L429" s="1"/>
    </row>
    <row r="430" spans="1:12" ht="15.75" customHeight="1">
      <c r="A430" s="1" t="s">
        <v>317</v>
      </c>
      <c r="B430" s="1">
        <v>2015</v>
      </c>
      <c r="C430" s="1" t="str">
        <f t="shared" si="1"/>
        <v>Chelsea Albers Schick_2015_Atlas Staff</v>
      </c>
      <c r="D430" s="1" t="s">
        <v>133</v>
      </c>
      <c r="E430" s="1" t="s">
        <v>740</v>
      </c>
      <c r="F430" s="1" t="s">
        <v>740</v>
      </c>
      <c r="G430" s="1" t="s">
        <v>107</v>
      </c>
      <c r="H430" s="1" t="s">
        <v>549</v>
      </c>
      <c r="I430" s="1" t="s">
        <v>382</v>
      </c>
      <c r="J430" s="1"/>
      <c r="K430" s="1" t="s">
        <v>550</v>
      </c>
      <c r="L430" s="1"/>
    </row>
    <row r="431" spans="1:12" ht="15.75" customHeight="1">
      <c r="A431" s="1" t="s">
        <v>317</v>
      </c>
      <c r="B431" s="1">
        <v>2015</v>
      </c>
      <c r="C431" s="1" t="str">
        <f t="shared" si="1"/>
        <v>Cindy Cerquitella_2015_Atlas Staff</v>
      </c>
      <c r="D431" s="1" t="s">
        <v>138</v>
      </c>
      <c r="E431" s="1" t="s">
        <v>710</v>
      </c>
      <c r="F431" s="1" t="s">
        <v>710</v>
      </c>
      <c r="G431" s="1" t="s">
        <v>107</v>
      </c>
      <c r="H431" s="1" t="s">
        <v>711</v>
      </c>
      <c r="I431" s="1"/>
      <c r="J431" s="1"/>
      <c r="K431" s="1" t="s">
        <v>712</v>
      </c>
      <c r="L431" s="1"/>
    </row>
    <row r="432" spans="1:12" ht="15.75" customHeight="1">
      <c r="A432" s="1" t="s">
        <v>317</v>
      </c>
      <c r="B432" s="1">
        <v>2015</v>
      </c>
      <c r="C432" s="1" t="str">
        <f t="shared" si="1"/>
        <v>Clark Ruper_2015_Atlas Staff</v>
      </c>
      <c r="D432" s="1" t="s">
        <v>139</v>
      </c>
      <c r="E432" s="1" t="s">
        <v>653</v>
      </c>
      <c r="F432" s="1" t="s">
        <v>653</v>
      </c>
      <c r="G432" s="1" t="s">
        <v>107</v>
      </c>
      <c r="H432" s="1" t="s">
        <v>713</v>
      </c>
      <c r="I432" s="1"/>
      <c r="J432" s="1"/>
      <c r="K432" s="1" t="s">
        <v>714</v>
      </c>
      <c r="L432" s="1"/>
    </row>
    <row r="433" spans="1:12" ht="15.75" customHeight="1">
      <c r="A433" s="1" t="s">
        <v>317</v>
      </c>
      <c r="B433" s="1">
        <v>2015</v>
      </c>
      <c r="C433" s="1" t="str">
        <f t="shared" si="1"/>
        <v>Daniel Anthony_2015_Atlas Staff</v>
      </c>
      <c r="D433" s="1" t="s">
        <v>144</v>
      </c>
      <c r="E433" s="1" t="s">
        <v>534</v>
      </c>
      <c r="F433" s="1" t="s">
        <v>534</v>
      </c>
      <c r="G433" s="1" t="s">
        <v>107</v>
      </c>
      <c r="H433" s="1" t="s">
        <v>670</v>
      </c>
      <c r="I433" s="1"/>
      <c r="J433" s="1"/>
      <c r="K433" s="1" t="s">
        <v>671</v>
      </c>
      <c r="L433" s="1"/>
    </row>
    <row r="434" spans="1:12" ht="15.75" customHeight="1">
      <c r="A434" s="1" t="s">
        <v>317</v>
      </c>
      <c r="B434" s="1">
        <v>2015</v>
      </c>
      <c r="C434" s="1" t="str">
        <f t="shared" si="1"/>
        <v>Elisa Martins_2015_Atlas Staff</v>
      </c>
      <c r="D434" s="1" t="s">
        <v>150</v>
      </c>
      <c r="E434" s="1" t="s">
        <v>741</v>
      </c>
      <c r="F434" s="1" t="s">
        <v>741</v>
      </c>
      <c r="G434" s="1" t="s">
        <v>107</v>
      </c>
      <c r="H434" s="1" t="s">
        <v>673</v>
      </c>
      <c r="I434" s="1"/>
      <c r="J434" s="1"/>
      <c r="K434" s="1" t="s">
        <v>715</v>
      </c>
      <c r="L434" s="1"/>
    </row>
    <row r="435" spans="1:12" ht="15.75" customHeight="1">
      <c r="A435" s="1" t="s">
        <v>317</v>
      </c>
      <c r="B435" s="1">
        <v>2015</v>
      </c>
      <c r="C435" s="1" t="str">
        <f t="shared" si="1"/>
        <v>Eric D. Dixon_2015_Atlas Staff</v>
      </c>
      <c r="D435" s="1" t="s">
        <v>154</v>
      </c>
      <c r="E435" s="1" t="s">
        <v>716</v>
      </c>
      <c r="F435" s="1" t="s">
        <v>716</v>
      </c>
      <c r="G435" s="1" t="s">
        <v>107</v>
      </c>
      <c r="H435" s="1" t="s">
        <v>717</v>
      </c>
      <c r="I435" s="1" t="s">
        <v>718</v>
      </c>
      <c r="J435" s="1"/>
      <c r="K435" s="1" t="s">
        <v>719</v>
      </c>
      <c r="L435" s="1"/>
    </row>
    <row r="436" spans="1:12" ht="15.75" customHeight="1">
      <c r="A436" s="1" t="s">
        <v>317</v>
      </c>
      <c r="B436" s="1">
        <v>2015</v>
      </c>
      <c r="C436" s="1" t="str">
        <f t="shared" si="1"/>
        <v>Erwin Chaloupka_2015_Atlas Staff</v>
      </c>
      <c r="D436" s="1" t="s">
        <v>158</v>
      </c>
      <c r="E436" s="1" t="s">
        <v>720</v>
      </c>
      <c r="F436" s="1" t="s">
        <v>720</v>
      </c>
      <c r="G436" s="1" t="s">
        <v>107</v>
      </c>
      <c r="H436" s="1" t="s">
        <v>676</v>
      </c>
      <c r="I436" s="1"/>
      <c r="J436" s="1"/>
      <c r="K436" s="1" t="s">
        <v>677</v>
      </c>
      <c r="L436" s="1"/>
    </row>
    <row r="437" spans="1:12" ht="15.75" customHeight="1">
      <c r="A437" s="1" t="s">
        <v>317</v>
      </c>
      <c r="B437" s="1">
        <v>2015</v>
      </c>
      <c r="C437" s="1" t="str">
        <f t="shared" si="1"/>
        <v>Gonzalo Schwarz_2015_Atlas Staff</v>
      </c>
      <c r="D437" s="1" t="s">
        <v>162</v>
      </c>
      <c r="E437" s="1" t="s">
        <v>754</v>
      </c>
      <c r="F437" s="1" t="s">
        <v>754</v>
      </c>
      <c r="G437" s="1" t="s">
        <v>107</v>
      </c>
      <c r="H437" s="1" t="s">
        <v>743</v>
      </c>
      <c r="I437" s="1"/>
      <c r="J437" s="1"/>
      <c r="K437" s="1" t="s">
        <v>744</v>
      </c>
      <c r="L437" s="1"/>
    </row>
    <row r="438" spans="1:12" ht="15.75" customHeight="1">
      <c r="A438" s="1" t="s">
        <v>317</v>
      </c>
      <c r="B438" s="1">
        <v>2015</v>
      </c>
      <c r="C438" s="1" t="str">
        <f t="shared" si="1"/>
        <v>Grace Courter_2015_Atlas Staff</v>
      </c>
      <c r="D438" s="1" t="s">
        <v>163</v>
      </c>
      <c r="E438" s="1" t="s">
        <v>657</v>
      </c>
      <c r="F438" s="1" t="s">
        <v>657</v>
      </c>
      <c r="G438" s="1" t="s">
        <v>107</v>
      </c>
      <c r="H438" s="1" t="s">
        <v>678</v>
      </c>
      <c r="I438" s="1"/>
      <c r="J438" s="1"/>
      <c r="K438" s="1" t="s">
        <v>721</v>
      </c>
      <c r="L438" s="1"/>
    </row>
    <row r="439" spans="1:12" ht="15.75" customHeight="1">
      <c r="A439" s="1" t="s">
        <v>317</v>
      </c>
      <c r="B439" s="1">
        <v>2015</v>
      </c>
      <c r="C439" s="1" t="str">
        <f t="shared" si="1"/>
        <v>Harry Kalsted_2015_Atlas Staff</v>
      </c>
      <c r="D439" s="1" t="s">
        <v>168</v>
      </c>
      <c r="E439" s="1" t="s">
        <v>755</v>
      </c>
      <c r="F439" s="1" t="s">
        <v>755</v>
      </c>
      <c r="G439" s="1" t="s">
        <v>107</v>
      </c>
      <c r="H439" s="1" t="s">
        <v>722</v>
      </c>
      <c r="I439" s="1"/>
      <c r="J439" s="1"/>
      <c r="K439" s="1" t="s">
        <v>723</v>
      </c>
      <c r="L439" s="1"/>
    </row>
    <row r="440" spans="1:12" ht="15.75" customHeight="1">
      <c r="A440" s="1" t="s">
        <v>317</v>
      </c>
      <c r="B440" s="1">
        <v>2015</v>
      </c>
      <c r="C440" s="1" t="str">
        <f t="shared" si="1"/>
        <v>Jeremy Schofield_2015_Atlas Staff</v>
      </c>
      <c r="D440" s="1" t="s">
        <v>175</v>
      </c>
      <c r="E440" s="1" t="s">
        <v>680</v>
      </c>
      <c r="F440" s="1" t="s">
        <v>680</v>
      </c>
      <c r="G440" s="1" t="s">
        <v>107</v>
      </c>
      <c r="H440" s="1" t="s">
        <v>681</v>
      </c>
      <c r="I440" s="1"/>
      <c r="J440" s="1"/>
      <c r="K440" s="1" t="s">
        <v>682</v>
      </c>
      <c r="L440" s="1"/>
    </row>
    <row r="441" spans="1:12" ht="15.75" customHeight="1">
      <c r="A441" s="1" t="s">
        <v>317</v>
      </c>
      <c r="B441" s="1">
        <v>2015</v>
      </c>
      <c r="C441" s="1" t="str">
        <f t="shared" si="1"/>
        <v>Johannes Schmidt_2015_Atlas Staff</v>
      </c>
      <c r="D441" s="1" t="s">
        <v>178</v>
      </c>
      <c r="E441" s="1" t="s">
        <v>756</v>
      </c>
      <c r="F441" s="1" t="s">
        <v>756</v>
      </c>
      <c r="G441" s="1" t="s">
        <v>107</v>
      </c>
      <c r="H441" s="1" t="s">
        <v>746</v>
      </c>
      <c r="I441" s="1"/>
      <c r="J441" s="1"/>
      <c r="K441" s="1" t="s">
        <v>747</v>
      </c>
      <c r="L441" s="1"/>
    </row>
    <row r="442" spans="1:12" ht="15.75" customHeight="1">
      <c r="A442" s="1" t="s">
        <v>317</v>
      </c>
      <c r="B442" s="1">
        <v>2015</v>
      </c>
      <c r="C442" s="1" t="str">
        <f t="shared" si="1"/>
        <v>Katherine Price_2015_Atlas Staff</v>
      </c>
      <c r="D442" s="1" t="s">
        <v>185</v>
      </c>
      <c r="E442" s="1" t="s">
        <v>560</v>
      </c>
      <c r="F442" s="1" t="s">
        <v>560</v>
      </c>
      <c r="G442" s="1" t="s">
        <v>107</v>
      </c>
      <c r="H442" s="1" t="s">
        <v>687</v>
      </c>
      <c r="I442" s="1"/>
      <c r="J442" s="1"/>
      <c r="K442" s="1" t="s">
        <v>583</v>
      </c>
      <c r="L442" s="1"/>
    </row>
    <row r="443" spans="1:12" ht="15.75" customHeight="1">
      <c r="A443" s="1" t="s">
        <v>317</v>
      </c>
      <c r="B443" s="1">
        <v>2015</v>
      </c>
      <c r="C443" s="1" t="str">
        <f t="shared" si="1"/>
        <v>Kristina Crane_2015_Atlas Staff</v>
      </c>
      <c r="D443" s="1" t="s">
        <v>190</v>
      </c>
      <c r="E443" s="1" t="s">
        <v>584</v>
      </c>
      <c r="F443" s="1" t="s">
        <v>584</v>
      </c>
      <c r="G443" s="1" t="s">
        <v>107</v>
      </c>
      <c r="H443" s="1" t="s">
        <v>585</v>
      </c>
      <c r="I443" s="1"/>
      <c r="J443" s="1"/>
      <c r="K443" s="1" t="s">
        <v>586</v>
      </c>
      <c r="L443" s="1"/>
    </row>
    <row r="444" spans="1:12" ht="15.75" customHeight="1">
      <c r="A444" s="1" t="s">
        <v>317</v>
      </c>
      <c r="B444" s="1">
        <v>2015</v>
      </c>
      <c r="C444" s="1" t="str">
        <f t="shared" si="1"/>
        <v>Laura Liu_2015_Atlas Staff</v>
      </c>
      <c r="D444" s="1" t="s">
        <v>191</v>
      </c>
      <c r="E444" s="1" t="s">
        <v>727</v>
      </c>
      <c r="F444" s="1" t="s">
        <v>727</v>
      </c>
      <c r="G444" s="1" t="s">
        <v>107</v>
      </c>
      <c r="H444" s="1" t="s">
        <v>728</v>
      </c>
      <c r="I444" s="1"/>
      <c r="J444" s="1"/>
      <c r="K444" s="1" t="s">
        <v>729</v>
      </c>
      <c r="L444" s="1"/>
    </row>
    <row r="445" spans="1:12" ht="15.75" customHeight="1">
      <c r="A445" s="1" t="s">
        <v>317</v>
      </c>
      <c r="B445" s="1">
        <v>2015</v>
      </c>
      <c r="C445" s="1" t="str">
        <f t="shared" si="1"/>
        <v>Mariana Zepeda_2015_Atlas Staff</v>
      </c>
      <c r="D445" s="1" t="s">
        <v>200</v>
      </c>
      <c r="E445" s="1" t="s">
        <v>730</v>
      </c>
      <c r="F445" s="1" t="s">
        <v>730</v>
      </c>
      <c r="G445" s="1" t="s">
        <v>107</v>
      </c>
      <c r="H445" s="1" t="s">
        <v>693</v>
      </c>
      <c r="I445" s="1"/>
      <c r="J445" s="1"/>
      <c r="K445" s="1" t="s">
        <v>694</v>
      </c>
      <c r="L445" s="1"/>
    </row>
    <row r="446" spans="1:12" ht="15.75" customHeight="1">
      <c r="A446" s="1" t="s">
        <v>317</v>
      </c>
      <c r="B446" s="1">
        <v>2015</v>
      </c>
      <c r="C446" s="1" t="str">
        <f t="shared" si="1"/>
        <v>Matt Warner_2015_Atlas Staff</v>
      </c>
      <c r="D446" s="1" t="s">
        <v>203</v>
      </c>
      <c r="E446" s="1" t="s">
        <v>748</v>
      </c>
      <c r="F446" s="1" t="s">
        <v>748</v>
      </c>
      <c r="G446" s="1" t="s">
        <v>107</v>
      </c>
      <c r="H446" s="1" t="s">
        <v>597</v>
      </c>
      <c r="I446" s="1"/>
      <c r="J446" s="1"/>
      <c r="K446" s="1" t="s">
        <v>598</v>
      </c>
      <c r="L446" s="1"/>
    </row>
    <row r="447" spans="1:12" ht="15.75" customHeight="1">
      <c r="A447" s="1" t="s">
        <v>317</v>
      </c>
      <c r="B447" s="1">
        <v>2015</v>
      </c>
      <c r="C447" s="1" t="str">
        <f t="shared" si="1"/>
        <v>Nicholas Miller_2015_Atlas Staff</v>
      </c>
      <c r="D447" s="1" t="s">
        <v>211</v>
      </c>
      <c r="E447" s="1" t="s">
        <v>737</v>
      </c>
      <c r="F447" s="1" t="s">
        <v>737</v>
      </c>
      <c r="G447" s="1" t="s">
        <v>107</v>
      </c>
      <c r="H447" s="1" t="s">
        <v>600</v>
      </c>
      <c r="I447" s="1"/>
      <c r="J447" s="1"/>
      <c r="K447" s="1" t="s">
        <v>650</v>
      </c>
      <c r="L447" s="1"/>
    </row>
    <row r="448" spans="1:12" ht="15.75" customHeight="1">
      <c r="A448" s="1" t="s">
        <v>317</v>
      </c>
      <c r="B448" s="1">
        <v>2015</v>
      </c>
      <c r="C448" s="1" t="str">
        <f t="shared" si="1"/>
        <v>Paolo Angelini_2015_Atlas Staff</v>
      </c>
      <c r="D448" s="1" t="s">
        <v>215</v>
      </c>
      <c r="E448" s="1" t="s">
        <v>637</v>
      </c>
      <c r="F448" s="1" t="s">
        <v>637</v>
      </c>
      <c r="G448" s="1" t="s">
        <v>107</v>
      </c>
      <c r="H448" s="1" t="s">
        <v>757</v>
      </c>
      <c r="I448" s="1"/>
      <c r="J448" s="1"/>
      <c r="K448" s="1" t="s">
        <v>758</v>
      </c>
      <c r="L448" s="1"/>
    </row>
    <row r="449" spans="1:12" ht="15.75" customHeight="1">
      <c r="A449" s="1" t="s">
        <v>317</v>
      </c>
      <c r="B449" s="1">
        <v>2015</v>
      </c>
      <c r="C449" s="1" t="str">
        <f t="shared" si="1"/>
        <v>Reza Ansari_2015_Atlas Staff</v>
      </c>
      <c r="D449" s="1" t="s">
        <v>222</v>
      </c>
      <c r="E449" s="1" t="s">
        <v>749</v>
      </c>
      <c r="F449" s="1" t="s">
        <v>749</v>
      </c>
      <c r="G449" s="1" t="s">
        <v>107</v>
      </c>
      <c r="H449" s="1" t="s">
        <v>733</v>
      </c>
      <c r="I449" s="1"/>
      <c r="J449" s="1"/>
      <c r="K449" s="1" t="s">
        <v>734</v>
      </c>
      <c r="L449" s="1"/>
    </row>
    <row r="450" spans="1:12" ht="15.75" customHeight="1">
      <c r="A450" s="1" t="s">
        <v>317</v>
      </c>
      <c r="B450" s="1">
        <v>2015</v>
      </c>
      <c r="C450" s="1" t="str">
        <f t="shared" si="1"/>
        <v>Rómulo López Cordero_2015_Atlas Staff</v>
      </c>
      <c r="D450" s="1" t="s">
        <v>224</v>
      </c>
      <c r="E450" s="1" t="s">
        <v>612</v>
      </c>
      <c r="F450" s="1" t="s">
        <v>612</v>
      </c>
      <c r="G450" s="1" t="s">
        <v>107</v>
      </c>
      <c r="H450" s="1" t="s">
        <v>613</v>
      </c>
      <c r="I450" s="1" t="s">
        <v>614</v>
      </c>
      <c r="J450" s="1"/>
      <c r="K450" s="1" t="s">
        <v>615</v>
      </c>
      <c r="L450" s="1"/>
    </row>
    <row r="451" spans="1:12" ht="15.75" customHeight="1">
      <c r="A451" s="1" t="s">
        <v>317</v>
      </c>
      <c r="B451" s="1">
        <v>2015</v>
      </c>
      <c r="C451" s="1" t="str">
        <f t="shared" si="1"/>
        <v>Stephanie Giovanetti Lips_2015_Atlas Staff</v>
      </c>
      <c r="D451" s="1" t="s">
        <v>228</v>
      </c>
      <c r="E451" s="1" t="s">
        <v>699</v>
      </c>
      <c r="F451" s="1" t="s">
        <v>699</v>
      </c>
      <c r="G451" s="1" t="s">
        <v>107</v>
      </c>
      <c r="H451" s="1" t="s">
        <v>700</v>
      </c>
      <c r="I451" s="1" t="s">
        <v>701</v>
      </c>
      <c r="J451" s="1"/>
      <c r="K451" s="1" t="s">
        <v>541</v>
      </c>
      <c r="L451" s="1"/>
    </row>
    <row r="452" spans="1:12" ht="15.75" customHeight="1">
      <c r="A452" s="1" t="s">
        <v>317</v>
      </c>
      <c r="B452" s="1">
        <v>2015</v>
      </c>
      <c r="C452" s="1" t="str">
        <f t="shared" si="1"/>
        <v>Tom G. Palmer_2015_Atlas Staff</v>
      </c>
      <c r="D452" s="1" t="s">
        <v>232</v>
      </c>
      <c r="E452" s="1" t="s">
        <v>759</v>
      </c>
      <c r="F452" s="1" t="s">
        <v>759</v>
      </c>
      <c r="G452" s="1" t="s">
        <v>107</v>
      </c>
      <c r="H452" s="1" t="s">
        <v>623</v>
      </c>
      <c r="I452" s="1" t="s">
        <v>624</v>
      </c>
      <c r="J452" s="1"/>
      <c r="K452" s="1" t="s">
        <v>625</v>
      </c>
      <c r="L452" s="1"/>
    </row>
    <row r="453" spans="1:12" ht="15.75" customHeight="1">
      <c r="A453" s="1" t="s">
        <v>318</v>
      </c>
      <c r="B453" s="1">
        <v>2014</v>
      </c>
      <c r="C453" s="1" t="str">
        <f t="shared" si="1"/>
        <v>Alejandro A. Chafuen_2014_Atlas Staff</v>
      </c>
      <c r="D453" s="1" t="s">
        <v>6</v>
      </c>
      <c r="E453" s="1" t="s">
        <v>596</v>
      </c>
      <c r="F453" s="1" t="s">
        <v>596</v>
      </c>
      <c r="G453" s="1" t="s">
        <v>107</v>
      </c>
      <c r="H453" s="1" t="s">
        <v>704</v>
      </c>
      <c r="I453" s="1" t="s">
        <v>705</v>
      </c>
      <c r="J453" s="1"/>
      <c r="K453" s="1" t="s">
        <v>706</v>
      </c>
      <c r="L453" s="1"/>
    </row>
    <row r="454" spans="1:12" ht="15.75" customHeight="1">
      <c r="A454" s="1" t="s">
        <v>318</v>
      </c>
      <c r="B454" s="1">
        <v>2014</v>
      </c>
      <c r="C454" s="1" t="str">
        <f t="shared" si="1"/>
        <v>Alexander Skouras_2014_Atlas Staff</v>
      </c>
      <c r="D454" s="1" t="s">
        <v>112</v>
      </c>
      <c r="E454" s="1" t="s">
        <v>760</v>
      </c>
      <c r="F454" s="1" t="s">
        <v>760</v>
      </c>
      <c r="G454" s="1" t="s">
        <v>107</v>
      </c>
      <c r="H454" s="1" t="s">
        <v>708</v>
      </c>
      <c r="I454" s="1"/>
      <c r="J454" s="1"/>
      <c r="K454" s="1" t="s">
        <v>709</v>
      </c>
      <c r="L454" s="1"/>
    </row>
    <row r="455" spans="1:12" ht="15.75" customHeight="1">
      <c r="A455" s="1" t="s">
        <v>318</v>
      </c>
      <c r="B455" s="1">
        <v>2014</v>
      </c>
      <c r="C455" s="1" t="str">
        <f t="shared" si="1"/>
        <v>Anaïs Clement_2014_Atlas Staff</v>
      </c>
      <c r="D455" s="1" t="s">
        <v>118</v>
      </c>
      <c r="E455" s="1" t="s">
        <v>761</v>
      </c>
      <c r="F455" s="1" t="s">
        <v>761</v>
      </c>
      <c r="G455" s="1" t="s">
        <v>107</v>
      </c>
      <c r="H455" s="1" t="s">
        <v>762</v>
      </c>
      <c r="I455" s="1"/>
      <c r="J455" s="1"/>
      <c r="K455" s="1" t="s">
        <v>763</v>
      </c>
      <c r="L455" s="1"/>
    </row>
    <row r="456" spans="1:12" ht="15.75" customHeight="1">
      <c r="A456" s="1" t="s">
        <v>318</v>
      </c>
      <c r="B456" s="1">
        <v>2014</v>
      </c>
      <c r="C456" s="1" t="str">
        <f t="shared" si="1"/>
        <v>Autumn Lansford_2014_Atlas Staff</v>
      </c>
      <c r="D456" s="1" t="s">
        <v>124</v>
      </c>
      <c r="E456" s="1" t="s">
        <v>764</v>
      </c>
      <c r="F456" s="1" t="s">
        <v>764</v>
      </c>
      <c r="G456" s="1" t="s">
        <v>107</v>
      </c>
      <c r="H456" s="1" t="s">
        <v>752</v>
      </c>
      <c r="I456" s="1"/>
      <c r="J456" s="1"/>
      <c r="K456" s="1" t="s">
        <v>753</v>
      </c>
      <c r="L456" s="1"/>
    </row>
    <row r="457" spans="1:12" ht="15.75" customHeight="1">
      <c r="A457" s="1" t="s">
        <v>318</v>
      </c>
      <c r="B457" s="1">
        <v>2014</v>
      </c>
      <c r="C457" s="1" t="str">
        <f t="shared" si="1"/>
        <v>Brad Lips_2014_Atlas Staff</v>
      </c>
      <c r="D457" s="1" t="s">
        <v>37</v>
      </c>
      <c r="E457" s="1" t="s">
        <v>540</v>
      </c>
      <c r="F457" s="1" t="s">
        <v>540</v>
      </c>
      <c r="G457" s="1" t="s">
        <v>107</v>
      </c>
      <c r="H457" s="1" t="s">
        <v>538</v>
      </c>
      <c r="I457" s="1"/>
      <c r="J457" s="1"/>
      <c r="K457" s="1" t="s">
        <v>541</v>
      </c>
      <c r="L457" s="1"/>
    </row>
    <row r="458" spans="1:12" ht="15.75" customHeight="1">
      <c r="A458" s="1" t="s">
        <v>318</v>
      </c>
      <c r="B458" s="1">
        <v>2014</v>
      </c>
      <c r="C458" s="1" t="str">
        <f t="shared" si="1"/>
        <v>Chantilly Alberti_2014_Atlas Staff</v>
      </c>
      <c r="D458" s="1" t="s">
        <v>132</v>
      </c>
      <c r="E458" s="1" t="s">
        <v>737</v>
      </c>
      <c r="F458" s="1" t="s">
        <v>737</v>
      </c>
      <c r="G458" s="1" t="s">
        <v>107</v>
      </c>
      <c r="H458" s="1" t="s">
        <v>738</v>
      </c>
      <c r="I458" s="1"/>
      <c r="J458" s="1"/>
      <c r="K458" s="1" t="s">
        <v>739</v>
      </c>
      <c r="L458" s="1"/>
    </row>
    <row r="459" spans="1:12" ht="15.75" customHeight="1">
      <c r="A459" s="1" t="s">
        <v>318</v>
      </c>
      <c r="B459" s="1">
        <v>2014</v>
      </c>
      <c r="C459" s="1" t="str">
        <f t="shared" si="1"/>
        <v>Chelsea Albers Schick_2014_Atlas Staff</v>
      </c>
      <c r="D459" s="1" t="s">
        <v>133</v>
      </c>
      <c r="E459" s="1" t="s">
        <v>667</v>
      </c>
      <c r="F459" s="1" t="s">
        <v>667</v>
      </c>
      <c r="G459" s="1" t="s">
        <v>107</v>
      </c>
      <c r="H459" s="1" t="s">
        <v>549</v>
      </c>
      <c r="I459" s="1" t="s">
        <v>382</v>
      </c>
      <c r="J459" s="1"/>
      <c r="K459" s="1" t="s">
        <v>550</v>
      </c>
    </row>
    <row r="460" spans="1:12" ht="15.75" customHeight="1">
      <c r="A460" s="1" t="s">
        <v>318</v>
      </c>
      <c r="B460" s="1">
        <v>2014</v>
      </c>
      <c r="C460" s="1" t="str">
        <f t="shared" si="1"/>
        <v>Cindy Cerquitella_2014_Atlas Staff</v>
      </c>
      <c r="D460" s="1" t="s">
        <v>138</v>
      </c>
      <c r="E460" s="1" t="s">
        <v>765</v>
      </c>
      <c r="F460" s="1" t="s">
        <v>765</v>
      </c>
      <c r="G460" s="1" t="s">
        <v>107</v>
      </c>
      <c r="H460" s="1" t="s">
        <v>711</v>
      </c>
      <c r="I460" s="1"/>
      <c r="J460" s="1"/>
      <c r="K460" s="1" t="s">
        <v>712</v>
      </c>
      <c r="L460" s="1"/>
    </row>
    <row r="461" spans="1:12" ht="15.75" customHeight="1">
      <c r="A461" s="1" t="s">
        <v>318</v>
      </c>
      <c r="B461" s="1">
        <v>2014</v>
      </c>
      <c r="C461" s="1" t="str">
        <f t="shared" si="1"/>
        <v>Daniel Anthony_2014_Atlas Staff</v>
      </c>
      <c r="D461" s="1" t="s">
        <v>144</v>
      </c>
      <c r="E461" s="1" t="s">
        <v>766</v>
      </c>
      <c r="F461" s="1" t="s">
        <v>766</v>
      </c>
      <c r="G461" s="1" t="s">
        <v>107</v>
      </c>
      <c r="H461" s="1" t="s">
        <v>670</v>
      </c>
      <c r="I461" s="1"/>
      <c r="J461" s="1"/>
      <c r="K461" s="1" t="s">
        <v>671</v>
      </c>
      <c r="L461" s="1"/>
    </row>
    <row r="462" spans="1:12" ht="15.75" customHeight="1">
      <c r="A462" s="1" t="s">
        <v>318</v>
      </c>
      <c r="B462" s="1">
        <v>2014</v>
      </c>
      <c r="C462" s="1" t="str">
        <f t="shared" si="1"/>
        <v>Elisa Martins_2014_Atlas Staff</v>
      </c>
      <c r="D462" s="1" t="s">
        <v>150</v>
      </c>
      <c r="E462" s="1" t="s">
        <v>767</v>
      </c>
      <c r="F462" s="1" t="s">
        <v>767</v>
      </c>
      <c r="G462" s="1" t="s">
        <v>107</v>
      </c>
      <c r="H462" s="1" t="s">
        <v>673</v>
      </c>
      <c r="I462" s="1"/>
      <c r="J462" s="1"/>
      <c r="K462" s="1" t="s">
        <v>715</v>
      </c>
      <c r="L462" s="1"/>
    </row>
    <row r="463" spans="1:12" ht="15.75" customHeight="1">
      <c r="A463" s="1" t="s">
        <v>318</v>
      </c>
      <c r="B463" s="1">
        <v>2014</v>
      </c>
      <c r="C463" s="1" t="str">
        <f t="shared" si="1"/>
        <v>Erwin Chaloupka_2014_Atlas Staff</v>
      </c>
      <c r="D463" s="1" t="s">
        <v>158</v>
      </c>
      <c r="E463" s="1" t="s">
        <v>720</v>
      </c>
      <c r="F463" s="1" t="s">
        <v>720</v>
      </c>
      <c r="G463" s="1" t="s">
        <v>107</v>
      </c>
      <c r="H463" s="1" t="s">
        <v>676</v>
      </c>
      <c r="I463" s="1"/>
      <c r="J463" s="1"/>
      <c r="K463" s="1" t="s">
        <v>677</v>
      </c>
      <c r="L463" s="1"/>
    </row>
    <row r="464" spans="1:12" ht="15.75" customHeight="1">
      <c r="A464" s="1" t="s">
        <v>318</v>
      </c>
      <c r="B464" s="1">
        <v>2014</v>
      </c>
      <c r="C464" s="1" t="str">
        <f t="shared" si="1"/>
        <v>Gonzalo Schwarz_2014_Atlas Staff</v>
      </c>
      <c r="D464" s="1" t="s">
        <v>162</v>
      </c>
      <c r="E464" s="1" t="s">
        <v>768</v>
      </c>
      <c r="F464" s="1" t="s">
        <v>768</v>
      </c>
      <c r="G464" s="1" t="s">
        <v>107</v>
      </c>
      <c r="H464" s="1" t="s">
        <v>743</v>
      </c>
      <c r="I464" s="1"/>
      <c r="J464" s="1"/>
      <c r="K464" s="1" t="s">
        <v>744</v>
      </c>
      <c r="L464" s="1"/>
    </row>
    <row r="465" spans="1:12" ht="15.75" customHeight="1">
      <c r="A465" s="1" t="s">
        <v>318</v>
      </c>
      <c r="B465" s="1">
        <v>2014</v>
      </c>
      <c r="C465" s="1" t="str">
        <f t="shared" si="1"/>
        <v>Harry Kalsted_2014_Atlas Staff</v>
      </c>
      <c r="D465" s="1" t="s">
        <v>168</v>
      </c>
      <c r="E465" s="1" t="s">
        <v>755</v>
      </c>
      <c r="F465" s="1" t="s">
        <v>755</v>
      </c>
      <c r="G465" s="1" t="s">
        <v>107</v>
      </c>
      <c r="H465" s="1" t="s">
        <v>722</v>
      </c>
      <c r="I465" s="1"/>
      <c r="J465" s="1"/>
      <c r="K465" s="1" t="s">
        <v>723</v>
      </c>
      <c r="L465" s="1"/>
    </row>
    <row r="466" spans="1:12" ht="15.75" customHeight="1">
      <c r="A466" s="1" t="s">
        <v>318</v>
      </c>
      <c r="B466" s="1">
        <v>2014</v>
      </c>
      <c r="C466" s="1" t="str">
        <f t="shared" si="1"/>
        <v>Jackie Lafrance_2014_Atlas Staff</v>
      </c>
      <c r="D466" s="1" t="s">
        <v>172</v>
      </c>
      <c r="E466" s="1" t="s">
        <v>640</v>
      </c>
      <c r="F466" s="1" t="s">
        <v>640</v>
      </c>
      <c r="G466" s="1" t="s">
        <v>107</v>
      </c>
      <c r="H466" s="1" t="s">
        <v>769</v>
      </c>
      <c r="I466" s="1"/>
      <c r="J466" s="1"/>
      <c r="K466" s="1" t="s">
        <v>770</v>
      </c>
      <c r="L466" s="1"/>
    </row>
    <row r="467" spans="1:12" ht="15.75" customHeight="1">
      <c r="A467" s="1" t="s">
        <v>318</v>
      </c>
      <c r="B467" s="1">
        <v>2014</v>
      </c>
      <c r="C467" s="1" t="str">
        <f t="shared" si="1"/>
        <v>Kelly Mcgonigal_2014_Atlas Staff</v>
      </c>
      <c r="D467" s="1" t="s">
        <v>188</v>
      </c>
      <c r="E467" s="1" t="s">
        <v>656</v>
      </c>
      <c r="F467" s="1" t="s">
        <v>656</v>
      </c>
      <c r="G467" s="1" t="s">
        <v>107</v>
      </c>
      <c r="H467" s="1" t="s">
        <v>771</v>
      </c>
      <c r="I467" s="1"/>
      <c r="J467" s="1"/>
      <c r="K467" s="1" t="s">
        <v>772</v>
      </c>
      <c r="L467" s="1"/>
    </row>
    <row r="468" spans="1:12" ht="15.75" customHeight="1">
      <c r="A468" s="1" t="s">
        <v>318</v>
      </c>
      <c r="B468" s="1">
        <v>2014</v>
      </c>
      <c r="C468" s="1" t="str">
        <f t="shared" si="1"/>
        <v>Kristina Crane_2014_Atlas Staff</v>
      </c>
      <c r="D468" s="1" t="s">
        <v>190</v>
      </c>
      <c r="E468" s="1" t="s">
        <v>584</v>
      </c>
      <c r="F468" s="1" t="s">
        <v>584</v>
      </c>
      <c r="G468" s="1" t="s">
        <v>107</v>
      </c>
      <c r="H468" s="1" t="s">
        <v>585</v>
      </c>
      <c r="I468" s="1"/>
      <c r="J468" s="1"/>
      <c r="K468" s="1" t="s">
        <v>586</v>
      </c>
      <c r="L468" s="1"/>
    </row>
    <row r="469" spans="1:12" ht="15.75" customHeight="1">
      <c r="A469" s="1" t="s">
        <v>318</v>
      </c>
      <c r="B469" s="1">
        <v>2014</v>
      </c>
      <c r="C469" s="1" t="str">
        <f t="shared" si="1"/>
        <v>Leonard P. Liggio_2014_Atlas Staff</v>
      </c>
      <c r="D469" s="1" t="s">
        <v>193</v>
      </c>
      <c r="E469" s="1" t="s">
        <v>773</v>
      </c>
      <c r="F469" s="1" t="s">
        <v>773</v>
      </c>
      <c r="G469" s="1" t="s">
        <v>107</v>
      </c>
      <c r="H469" s="1" t="s">
        <v>774</v>
      </c>
      <c r="I469" s="1" t="s">
        <v>775</v>
      </c>
      <c r="J469" s="1"/>
      <c r="K469" s="1" t="s">
        <v>776</v>
      </c>
      <c r="L469" s="1"/>
    </row>
    <row r="470" spans="1:12" ht="15.75" customHeight="1">
      <c r="A470" s="1" t="s">
        <v>318</v>
      </c>
      <c r="B470" s="1">
        <v>2014</v>
      </c>
      <c r="C470" s="1" t="str">
        <f t="shared" si="1"/>
        <v>Matt Warner_2014_Atlas Staff</v>
      </c>
      <c r="D470" s="1" t="s">
        <v>203</v>
      </c>
      <c r="E470" s="1" t="s">
        <v>748</v>
      </c>
      <c r="F470" s="1" t="s">
        <v>748</v>
      </c>
      <c r="G470" s="1" t="s">
        <v>107</v>
      </c>
      <c r="H470" s="1" t="s">
        <v>597</v>
      </c>
      <c r="I470" s="1"/>
      <c r="J470" s="1"/>
      <c r="K470" s="1" t="s">
        <v>598</v>
      </c>
      <c r="L470" s="1"/>
    </row>
    <row r="471" spans="1:12" ht="15.75" customHeight="1">
      <c r="A471" s="1" t="s">
        <v>318</v>
      </c>
      <c r="B471" s="1">
        <v>2014</v>
      </c>
      <c r="C471" s="1" t="str">
        <f t="shared" si="1"/>
        <v>Paolo Angelini_2014_Atlas Staff</v>
      </c>
      <c r="D471" s="1" t="s">
        <v>215</v>
      </c>
      <c r="E471" s="1" t="s">
        <v>637</v>
      </c>
      <c r="F471" s="1" t="s">
        <v>637</v>
      </c>
      <c r="G471" s="1" t="s">
        <v>107</v>
      </c>
      <c r="H471" s="1" t="s">
        <v>757</v>
      </c>
      <c r="I471" s="1"/>
      <c r="J471" s="1"/>
      <c r="K471" s="1" t="s">
        <v>758</v>
      </c>
      <c r="L471" s="1"/>
    </row>
    <row r="472" spans="1:12" ht="15.75" customHeight="1">
      <c r="A472" s="1" t="s">
        <v>318</v>
      </c>
      <c r="B472" s="1">
        <v>2014</v>
      </c>
      <c r="C472" s="1" t="str">
        <f t="shared" si="1"/>
        <v>Reza Ansari_2014_Atlas Staff</v>
      </c>
      <c r="D472" s="1" t="s">
        <v>222</v>
      </c>
      <c r="E472" s="1" t="s">
        <v>777</v>
      </c>
      <c r="F472" s="1" t="s">
        <v>777</v>
      </c>
      <c r="G472" s="1" t="s">
        <v>107</v>
      </c>
      <c r="H472" s="1" t="s">
        <v>733</v>
      </c>
      <c r="I472" s="1"/>
      <c r="J472" s="1"/>
      <c r="K472" s="1" t="s">
        <v>734</v>
      </c>
      <c r="L472" s="1"/>
    </row>
    <row r="473" spans="1:12" ht="15.75" customHeight="1">
      <c r="A473" s="1" t="s">
        <v>318</v>
      </c>
      <c r="B473" s="1">
        <v>2014</v>
      </c>
      <c r="C473" s="1" t="str">
        <f t="shared" si="1"/>
        <v>Rómulo López Cordero_2014_Atlas Staff</v>
      </c>
      <c r="D473" s="1" t="s">
        <v>224</v>
      </c>
      <c r="E473" s="1" t="s">
        <v>612</v>
      </c>
      <c r="F473" s="1" t="s">
        <v>612</v>
      </c>
      <c r="G473" s="1" t="s">
        <v>107</v>
      </c>
      <c r="H473" s="1" t="s">
        <v>613</v>
      </c>
      <c r="I473" s="1" t="s">
        <v>614</v>
      </c>
      <c r="J473" s="1"/>
      <c r="K473" s="1" t="s">
        <v>615</v>
      </c>
      <c r="L473" s="1"/>
    </row>
    <row r="474" spans="1:12" ht="15.75" customHeight="1">
      <c r="A474" s="1" t="s">
        <v>318</v>
      </c>
      <c r="B474" s="1">
        <v>2014</v>
      </c>
      <c r="C474" s="1" t="str">
        <f t="shared" si="1"/>
        <v>Stephanie Giovanetti Lips_2014_Atlas Staff</v>
      </c>
      <c r="D474" s="1" t="s">
        <v>228</v>
      </c>
      <c r="E474" s="1" t="s">
        <v>699</v>
      </c>
      <c r="F474" s="1" t="s">
        <v>699</v>
      </c>
      <c r="G474" s="1" t="s">
        <v>107</v>
      </c>
      <c r="H474" s="1" t="s">
        <v>700</v>
      </c>
      <c r="I474" s="1" t="s">
        <v>701</v>
      </c>
      <c r="J474" s="1"/>
      <c r="K474" s="1" t="s">
        <v>541</v>
      </c>
      <c r="L474" s="1"/>
    </row>
    <row r="475" spans="1:12" ht="15.75" customHeight="1">
      <c r="A475" s="1" t="s">
        <v>318</v>
      </c>
      <c r="B475" s="1">
        <v>2014</v>
      </c>
      <c r="C475" s="1" t="str">
        <f t="shared" si="1"/>
        <v>Tom G. Palmer_2014_Atlas Staff</v>
      </c>
      <c r="D475" s="1" t="s">
        <v>232</v>
      </c>
      <c r="E475" s="1" t="s">
        <v>750</v>
      </c>
      <c r="F475" s="1" t="s">
        <v>750</v>
      </c>
      <c r="G475" s="1" t="s">
        <v>107</v>
      </c>
      <c r="H475" s="1" t="s">
        <v>623</v>
      </c>
      <c r="I475" s="1" t="s">
        <v>624</v>
      </c>
      <c r="J475" s="1"/>
      <c r="K475" s="1" t="s">
        <v>625</v>
      </c>
      <c r="L475" s="1"/>
    </row>
    <row r="476" spans="1:12" ht="15.75" customHeight="1">
      <c r="A476" s="1" t="s">
        <v>319</v>
      </c>
      <c r="B476" s="1">
        <v>2013</v>
      </c>
      <c r="C476" s="1" t="str">
        <f t="shared" si="1"/>
        <v>Abby Albright_2013_Atlas Staff</v>
      </c>
      <c r="D476" s="1" t="s">
        <v>108</v>
      </c>
      <c r="E476" s="1" t="s">
        <v>664</v>
      </c>
      <c r="F476" s="1" t="s">
        <v>664</v>
      </c>
      <c r="G476" s="1" t="s">
        <v>107</v>
      </c>
      <c r="H476" s="1" t="s">
        <v>519</v>
      </c>
      <c r="I476" s="1"/>
      <c r="J476" s="1"/>
      <c r="K476" s="1" t="s">
        <v>778</v>
      </c>
      <c r="L476" s="1"/>
    </row>
    <row r="477" spans="1:12" ht="15.75" customHeight="1">
      <c r="A477" s="1" t="s">
        <v>319</v>
      </c>
      <c r="B477" s="1">
        <v>2013</v>
      </c>
      <c r="C477" s="1" t="str">
        <f t="shared" si="1"/>
        <v>Alejandro A. Chafuen_2013_Atlas Staff</v>
      </c>
      <c r="D477" s="1" t="s">
        <v>6</v>
      </c>
      <c r="E477" s="1" t="s">
        <v>596</v>
      </c>
      <c r="F477" s="1" t="s">
        <v>596</v>
      </c>
      <c r="G477" s="1" t="s">
        <v>107</v>
      </c>
      <c r="H477" s="1" t="s">
        <v>704</v>
      </c>
      <c r="I477" s="1" t="s">
        <v>705</v>
      </c>
      <c r="J477" s="1"/>
      <c r="K477" s="1" t="s">
        <v>706</v>
      </c>
      <c r="L477" s="1"/>
    </row>
    <row r="478" spans="1:12" ht="15.75" customHeight="1">
      <c r="A478" s="1" t="s">
        <v>319</v>
      </c>
      <c r="B478" s="1">
        <v>2013</v>
      </c>
      <c r="C478" s="1" t="str">
        <f t="shared" si="1"/>
        <v>Anaïs Clement_2013_Atlas Staff</v>
      </c>
      <c r="D478" s="1" t="s">
        <v>118</v>
      </c>
      <c r="E478" s="1" t="s">
        <v>761</v>
      </c>
      <c r="F478" s="1" t="s">
        <v>761</v>
      </c>
      <c r="G478" s="1" t="s">
        <v>107</v>
      </c>
      <c r="H478" s="1" t="s">
        <v>762</v>
      </c>
      <c r="I478" s="1"/>
      <c r="J478" s="1"/>
      <c r="K478" s="1" t="s">
        <v>763</v>
      </c>
      <c r="L478" s="1"/>
    </row>
    <row r="479" spans="1:12" ht="15.75" customHeight="1">
      <c r="A479" s="1" t="s">
        <v>319</v>
      </c>
      <c r="B479" s="1">
        <v>2013</v>
      </c>
      <c r="C479" s="1" t="str">
        <f t="shared" si="1"/>
        <v>Brad Lips_2013_Atlas Staff</v>
      </c>
      <c r="D479" s="1" t="s">
        <v>37</v>
      </c>
      <c r="E479" s="1" t="s">
        <v>540</v>
      </c>
      <c r="F479" s="1" t="s">
        <v>540</v>
      </c>
      <c r="G479" s="1" t="s">
        <v>107</v>
      </c>
      <c r="H479" s="1" t="s">
        <v>538</v>
      </c>
      <c r="I479" s="1"/>
      <c r="J479" s="1"/>
      <c r="K479" s="1" t="s">
        <v>541</v>
      </c>
      <c r="L479" s="1"/>
    </row>
    <row r="480" spans="1:12" ht="15.75" customHeight="1">
      <c r="A480" s="1" t="s">
        <v>319</v>
      </c>
      <c r="B480" s="1">
        <v>2013</v>
      </c>
      <c r="C480" s="1" t="str">
        <f t="shared" si="1"/>
        <v>Chelsea Albers Schick_2013_Atlas Staff</v>
      </c>
      <c r="D480" s="1" t="s">
        <v>133</v>
      </c>
      <c r="E480" s="1" t="s">
        <v>779</v>
      </c>
      <c r="F480" s="1" t="s">
        <v>737</v>
      </c>
      <c r="G480" s="1" t="s">
        <v>107</v>
      </c>
      <c r="H480" s="1" t="s">
        <v>549</v>
      </c>
      <c r="I480" s="1" t="s">
        <v>382</v>
      </c>
      <c r="J480" s="1"/>
      <c r="K480" s="1" t="s">
        <v>550</v>
      </c>
    </row>
    <row r="481" spans="1:12" ht="15.75" customHeight="1">
      <c r="A481" s="1" t="s">
        <v>319</v>
      </c>
      <c r="B481" s="1">
        <v>2013</v>
      </c>
      <c r="C481" s="1" t="str">
        <f t="shared" si="1"/>
        <v>Cindy Cerquitella_2013_Atlas Staff</v>
      </c>
      <c r="D481" s="1" t="s">
        <v>138</v>
      </c>
      <c r="E481" s="1" t="s">
        <v>765</v>
      </c>
      <c r="F481" s="1" t="s">
        <v>765</v>
      </c>
      <c r="G481" s="1" t="s">
        <v>107</v>
      </c>
      <c r="H481" s="1" t="s">
        <v>711</v>
      </c>
      <c r="I481" s="1"/>
      <c r="J481" s="1"/>
      <c r="K481" s="1" t="s">
        <v>712</v>
      </c>
      <c r="L481" s="1"/>
    </row>
    <row r="482" spans="1:12" ht="15.75" customHeight="1">
      <c r="A482" s="1" t="s">
        <v>319</v>
      </c>
      <c r="B482" s="1">
        <v>2013</v>
      </c>
      <c r="C482" s="1" t="str">
        <f t="shared" si="1"/>
        <v>Elisa Martins_2013_Atlas Staff</v>
      </c>
      <c r="D482" s="1" t="s">
        <v>150</v>
      </c>
      <c r="E482" s="1" t="s">
        <v>780</v>
      </c>
      <c r="F482" s="1" t="s">
        <v>780</v>
      </c>
      <c r="G482" s="1" t="s">
        <v>107</v>
      </c>
      <c r="H482" s="1" t="s">
        <v>673</v>
      </c>
      <c r="I482" s="1"/>
      <c r="J482" s="1"/>
      <c r="K482" s="1" t="s">
        <v>715</v>
      </c>
      <c r="L482" s="1"/>
    </row>
    <row r="483" spans="1:12" ht="15.75" customHeight="1">
      <c r="A483" s="1" t="s">
        <v>319</v>
      </c>
      <c r="B483" s="1">
        <v>2013</v>
      </c>
      <c r="C483" s="1" t="str">
        <f t="shared" si="1"/>
        <v>Erin Wildermuth_2013_Atlas Staff</v>
      </c>
      <c r="D483" s="1" t="s">
        <v>157</v>
      </c>
      <c r="E483" s="1" t="s">
        <v>781</v>
      </c>
      <c r="F483" s="1" t="s">
        <v>781</v>
      </c>
      <c r="G483" s="1" t="s">
        <v>107</v>
      </c>
      <c r="H483" s="1" t="s">
        <v>782</v>
      </c>
      <c r="I483" s="1"/>
      <c r="J483" s="1"/>
      <c r="K483" s="1" t="s">
        <v>783</v>
      </c>
      <c r="L483" s="1"/>
    </row>
    <row r="484" spans="1:12" ht="15.75" customHeight="1">
      <c r="A484" s="1" t="s">
        <v>319</v>
      </c>
      <c r="B484" s="1">
        <v>2013</v>
      </c>
      <c r="C484" s="1" t="str">
        <f t="shared" si="1"/>
        <v>Gonzalo Schwarz_2013_Atlas Staff</v>
      </c>
      <c r="D484" s="1" t="s">
        <v>162</v>
      </c>
      <c r="E484" s="1" t="s">
        <v>768</v>
      </c>
      <c r="F484" s="1" t="s">
        <v>768</v>
      </c>
      <c r="G484" s="1" t="s">
        <v>107</v>
      </c>
      <c r="H484" s="1" t="s">
        <v>743</v>
      </c>
      <c r="I484" s="1"/>
      <c r="J484" s="1"/>
      <c r="K484" s="1" t="s">
        <v>744</v>
      </c>
      <c r="L484" s="1"/>
    </row>
    <row r="485" spans="1:12" ht="15.75" customHeight="1">
      <c r="A485" s="1" t="s">
        <v>319</v>
      </c>
      <c r="B485" s="1">
        <v>2013</v>
      </c>
      <c r="C485" s="1" t="str">
        <f t="shared" si="1"/>
        <v>Jackie Lafrance_2013_Atlas Staff</v>
      </c>
      <c r="D485" s="1" t="s">
        <v>172</v>
      </c>
      <c r="E485" s="1" t="s">
        <v>640</v>
      </c>
      <c r="F485" s="1" t="s">
        <v>640</v>
      </c>
      <c r="G485" s="1" t="s">
        <v>107</v>
      </c>
      <c r="H485" s="1" t="s">
        <v>769</v>
      </c>
      <c r="I485" s="1"/>
      <c r="J485" s="1"/>
      <c r="K485" s="1" t="s">
        <v>770</v>
      </c>
      <c r="L485" s="1"/>
    </row>
    <row r="486" spans="1:12" ht="15.75" customHeight="1">
      <c r="A486" s="1" t="s">
        <v>319</v>
      </c>
      <c r="B486" s="1">
        <v>2013</v>
      </c>
      <c r="C486" s="1" t="str">
        <f t="shared" si="1"/>
        <v>Kelly Ream_2013_Atlas Staff</v>
      </c>
      <c r="D486" s="1" t="s">
        <v>189</v>
      </c>
      <c r="E486" s="1" t="s">
        <v>656</v>
      </c>
      <c r="F486" s="1" t="s">
        <v>656</v>
      </c>
      <c r="G486" s="1" t="s">
        <v>107</v>
      </c>
      <c r="H486" s="1" t="s">
        <v>771</v>
      </c>
      <c r="I486" s="1"/>
      <c r="J486" s="1"/>
      <c r="K486" s="1" t="s">
        <v>784</v>
      </c>
      <c r="L486" s="1"/>
    </row>
    <row r="487" spans="1:12" ht="15.75" customHeight="1">
      <c r="A487" s="1" t="s">
        <v>319</v>
      </c>
      <c r="B487" s="1">
        <v>2013</v>
      </c>
      <c r="C487" s="1" t="str">
        <f t="shared" si="1"/>
        <v>Kristina Crane_2013_Atlas Staff</v>
      </c>
      <c r="D487" s="1" t="s">
        <v>190</v>
      </c>
      <c r="E487" s="1" t="s">
        <v>584</v>
      </c>
      <c r="F487" s="1" t="s">
        <v>584</v>
      </c>
      <c r="G487" s="1" t="s">
        <v>107</v>
      </c>
      <c r="H487" s="1" t="s">
        <v>585</v>
      </c>
      <c r="I487" s="1"/>
      <c r="J487" s="1"/>
      <c r="K487" s="1" t="s">
        <v>586</v>
      </c>
      <c r="L487" s="1"/>
    </row>
    <row r="488" spans="1:12" ht="15.75" customHeight="1">
      <c r="A488" s="1" t="s">
        <v>319</v>
      </c>
      <c r="B488" s="1">
        <v>2013</v>
      </c>
      <c r="C488" s="1" t="str">
        <f t="shared" si="1"/>
        <v>Leonard P. Liggio_2013_Atlas Staff</v>
      </c>
      <c r="D488" s="1" t="s">
        <v>193</v>
      </c>
      <c r="E488" s="1" t="s">
        <v>773</v>
      </c>
      <c r="F488" s="1" t="s">
        <v>773</v>
      </c>
      <c r="G488" s="1" t="s">
        <v>107</v>
      </c>
      <c r="H488" s="1" t="s">
        <v>774</v>
      </c>
      <c r="I488" s="1" t="s">
        <v>775</v>
      </c>
      <c r="J488" s="1"/>
      <c r="K488" s="1" t="s">
        <v>776</v>
      </c>
      <c r="L488" s="1"/>
    </row>
    <row r="489" spans="1:12" ht="15.75" customHeight="1">
      <c r="A489" s="1" t="s">
        <v>319</v>
      </c>
      <c r="B489" s="1">
        <v>2013</v>
      </c>
      <c r="C489" s="1" t="str">
        <f t="shared" si="1"/>
        <v>Matt Warner_2013_Atlas Staff</v>
      </c>
      <c r="D489" s="1" t="s">
        <v>203</v>
      </c>
      <c r="E489" s="1" t="s">
        <v>785</v>
      </c>
      <c r="F489" s="1" t="s">
        <v>785</v>
      </c>
      <c r="G489" s="1" t="s">
        <v>107</v>
      </c>
      <c r="H489" s="1" t="s">
        <v>597</v>
      </c>
      <c r="I489" s="1"/>
      <c r="J489" s="1"/>
      <c r="K489" s="1" t="s">
        <v>598</v>
      </c>
      <c r="L489" s="1"/>
    </row>
    <row r="490" spans="1:12" ht="15.75" customHeight="1">
      <c r="A490" s="1" t="s">
        <v>319</v>
      </c>
      <c r="B490" s="1">
        <v>2013</v>
      </c>
      <c r="C490" s="1" t="str">
        <f t="shared" si="1"/>
        <v>Paolo Angelini_2013_Atlas Staff</v>
      </c>
      <c r="D490" s="1" t="s">
        <v>215</v>
      </c>
      <c r="E490" s="1" t="s">
        <v>637</v>
      </c>
      <c r="F490" s="1" t="s">
        <v>637</v>
      </c>
      <c r="G490" s="1" t="s">
        <v>107</v>
      </c>
      <c r="H490" s="1" t="s">
        <v>757</v>
      </c>
      <c r="I490" s="1"/>
      <c r="J490" s="1"/>
      <c r="K490" s="1" t="s">
        <v>758</v>
      </c>
      <c r="L490" s="1"/>
    </row>
    <row r="491" spans="1:12" ht="15.75" customHeight="1">
      <c r="A491" s="1" t="s">
        <v>319</v>
      </c>
      <c r="B491" s="1">
        <v>2013</v>
      </c>
      <c r="C491" s="1" t="str">
        <f t="shared" si="1"/>
        <v>Reza Ansari_2013_Atlas Staff</v>
      </c>
      <c r="D491" s="1" t="s">
        <v>222</v>
      </c>
      <c r="E491" s="1" t="s">
        <v>786</v>
      </c>
      <c r="F491" s="1" t="s">
        <v>786</v>
      </c>
      <c r="G491" s="1" t="s">
        <v>107</v>
      </c>
      <c r="H491" s="1" t="s">
        <v>733</v>
      </c>
      <c r="I491" s="1"/>
      <c r="J491" s="1"/>
      <c r="K491" s="1" t="s">
        <v>734</v>
      </c>
      <c r="L491" s="1"/>
    </row>
    <row r="492" spans="1:12" ht="15.75" customHeight="1">
      <c r="A492" s="1" t="s">
        <v>319</v>
      </c>
      <c r="B492" s="1">
        <v>2013</v>
      </c>
      <c r="C492" s="1" t="str">
        <f t="shared" si="1"/>
        <v>Rómulo López Cordero_2013_Atlas Staff</v>
      </c>
      <c r="D492" s="1" t="s">
        <v>224</v>
      </c>
      <c r="E492" s="1" t="s">
        <v>787</v>
      </c>
      <c r="F492" s="1" t="s">
        <v>787</v>
      </c>
      <c r="G492" s="1" t="s">
        <v>107</v>
      </c>
      <c r="H492" s="1" t="s">
        <v>613</v>
      </c>
      <c r="I492" s="1" t="s">
        <v>614</v>
      </c>
      <c r="J492" s="1"/>
      <c r="K492" s="1" t="s">
        <v>615</v>
      </c>
      <c r="L492" s="1"/>
    </row>
    <row r="493" spans="1:12" ht="15.75" customHeight="1">
      <c r="A493" s="1" t="s">
        <v>319</v>
      </c>
      <c r="B493" s="1">
        <v>2013</v>
      </c>
      <c r="C493" s="1" t="str">
        <f t="shared" si="1"/>
        <v>Stephanie Giovanetti Lips_2013_Atlas Staff</v>
      </c>
      <c r="D493" s="1" t="s">
        <v>228</v>
      </c>
      <c r="E493" s="1" t="s">
        <v>699</v>
      </c>
      <c r="F493" s="1" t="s">
        <v>699</v>
      </c>
      <c r="G493" s="1" t="s">
        <v>107</v>
      </c>
      <c r="H493" s="1" t="s">
        <v>700</v>
      </c>
      <c r="I493" s="1" t="s">
        <v>701</v>
      </c>
      <c r="J493" s="1"/>
      <c r="K493" s="1" t="s">
        <v>541</v>
      </c>
      <c r="L493" s="1"/>
    </row>
    <row r="494" spans="1:12" ht="15.75" customHeight="1">
      <c r="A494" s="1" t="s">
        <v>319</v>
      </c>
      <c r="B494" s="1">
        <v>2013</v>
      </c>
      <c r="C494" s="1" t="str">
        <f t="shared" si="1"/>
        <v>Tom G. Palmer_2013_Atlas Staff</v>
      </c>
      <c r="D494" s="1" t="s">
        <v>232</v>
      </c>
      <c r="E494" s="1" t="s">
        <v>750</v>
      </c>
      <c r="F494" s="1" t="s">
        <v>750</v>
      </c>
      <c r="G494" s="1" t="s">
        <v>107</v>
      </c>
      <c r="H494" s="1" t="s">
        <v>623</v>
      </c>
      <c r="I494" s="1" t="s">
        <v>624</v>
      </c>
      <c r="J494" s="1"/>
      <c r="K494" s="1" t="s">
        <v>625</v>
      </c>
      <c r="L494" s="1"/>
    </row>
    <row r="495" spans="1:12" ht="15.75" customHeight="1">
      <c r="A495" s="1" t="s">
        <v>320</v>
      </c>
      <c r="B495" s="1">
        <v>2012</v>
      </c>
      <c r="C495" s="1" t="str">
        <f t="shared" si="1"/>
        <v>Alejandro A. Chafuen_2012_Atlas Staff</v>
      </c>
      <c r="D495" s="1" t="s">
        <v>6</v>
      </c>
      <c r="E495" s="1" t="s">
        <v>596</v>
      </c>
      <c r="F495" s="1" t="s">
        <v>596</v>
      </c>
      <c r="G495" s="1" t="s">
        <v>107</v>
      </c>
      <c r="H495" s="1" t="s">
        <v>704</v>
      </c>
      <c r="I495" s="1" t="s">
        <v>705</v>
      </c>
      <c r="J495" s="1"/>
      <c r="K495" s="1" t="s">
        <v>706</v>
      </c>
      <c r="L495" s="1"/>
    </row>
    <row r="496" spans="1:12" ht="15.75" customHeight="1">
      <c r="A496" s="1" t="s">
        <v>320</v>
      </c>
      <c r="B496" s="1">
        <v>2012</v>
      </c>
      <c r="C496" s="1" t="str">
        <f t="shared" si="1"/>
        <v>Brad Lips_2012_Atlas Staff</v>
      </c>
      <c r="D496" s="1" t="s">
        <v>37</v>
      </c>
      <c r="E496" s="1" t="s">
        <v>540</v>
      </c>
      <c r="F496" s="1" t="s">
        <v>540</v>
      </c>
      <c r="G496" s="1" t="s">
        <v>107</v>
      </c>
      <c r="H496" s="1" t="s">
        <v>538</v>
      </c>
      <c r="I496" s="1"/>
      <c r="J496" s="1"/>
      <c r="K496" s="1" t="s">
        <v>541</v>
      </c>
      <c r="L496" s="1"/>
    </row>
    <row r="497" spans="1:12" ht="15.75" customHeight="1">
      <c r="A497" s="1" t="s">
        <v>320</v>
      </c>
      <c r="B497" s="1">
        <v>2012</v>
      </c>
      <c r="C497" s="1" t="str">
        <f t="shared" si="1"/>
        <v>Cindy Cerquitella_2012_Atlas Staff</v>
      </c>
      <c r="D497" s="1" t="s">
        <v>138</v>
      </c>
      <c r="E497" s="1" t="s">
        <v>788</v>
      </c>
      <c r="F497" s="1" t="s">
        <v>788</v>
      </c>
      <c r="G497" s="1" t="s">
        <v>107</v>
      </c>
      <c r="H497" s="1" t="s">
        <v>711</v>
      </c>
      <c r="I497" s="1"/>
      <c r="J497" s="1"/>
      <c r="K497" s="1" t="s">
        <v>712</v>
      </c>
      <c r="L497" s="1"/>
    </row>
    <row r="498" spans="1:12" ht="15.75" customHeight="1">
      <c r="A498" s="1" t="s">
        <v>320</v>
      </c>
      <c r="B498" s="1">
        <v>2012</v>
      </c>
      <c r="C498" s="1" t="str">
        <f t="shared" si="1"/>
        <v>Elisa Martins_2012_Atlas Staff</v>
      </c>
      <c r="D498" s="1" t="s">
        <v>150</v>
      </c>
      <c r="E498" s="1" t="s">
        <v>780</v>
      </c>
      <c r="F498" s="1" t="s">
        <v>780</v>
      </c>
      <c r="G498" s="1" t="s">
        <v>107</v>
      </c>
      <c r="H498" s="1" t="s">
        <v>673</v>
      </c>
      <c r="I498" s="1"/>
      <c r="J498" s="1"/>
      <c r="K498" s="1" t="s">
        <v>715</v>
      </c>
      <c r="L498" s="1"/>
    </row>
    <row r="499" spans="1:12" ht="15.75" customHeight="1">
      <c r="A499" s="1" t="s">
        <v>320</v>
      </c>
      <c r="B499" s="1">
        <v>2012</v>
      </c>
      <c r="C499" s="1" t="str">
        <f t="shared" si="1"/>
        <v>Erin Grant_2012_Atlas Staff</v>
      </c>
      <c r="D499" s="1" t="s">
        <v>156</v>
      </c>
      <c r="E499" s="1" t="s">
        <v>653</v>
      </c>
      <c r="F499" s="1" t="s">
        <v>653</v>
      </c>
      <c r="G499" s="1" t="s">
        <v>107</v>
      </c>
      <c r="H499" s="1" t="s">
        <v>782</v>
      </c>
      <c r="I499" s="1"/>
      <c r="J499" s="1"/>
      <c r="K499" s="1" t="s">
        <v>789</v>
      </c>
      <c r="L499" s="1"/>
    </row>
    <row r="500" spans="1:12" ht="15.75" customHeight="1">
      <c r="A500" s="1" t="s">
        <v>320</v>
      </c>
      <c r="B500" s="1">
        <v>2012</v>
      </c>
      <c r="C500" s="1" t="str">
        <f t="shared" si="1"/>
        <v>Erin Wildermuth_2012_Atlas Staff</v>
      </c>
      <c r="D500" s="1" t="s">
        <v>157</v>
      </c>
      <c r="E500" s="1" t="s">
        <v>781</v>
      </c>
      <c r="F500" s="1" t="s">
        <v>781</v>
      </c>
      <c r="G500" s="1" t="s">
        <v>107</v>
      </c>
      <c r="H500" s="1" t="s">
        <v>782</v>
      </c>
      <c r="I500" s="1"/>
      <c r="J500" s="1"/>
      <c r="K500" s="1" t="s">
        <v>783</v>
      </c>
      <c r="L500" s="1"/>
    </row>
    <row r="501" spans="1:12" ht="15.75" customHeight="1">
      <c r="A501" s="1" t="s">
        <v>320</v>
      </c>
      <c r="B501" s="1">
        <v>2012</v>
      </c>
      <c r="C501" s="1" t="str">
        <f t="shared" si="1"/>
        <v>Gonzalo Schwarz_2012_Atlas Staff</v>
      </c>
      <c r="D501" s="1" t="s">
        <v>162</v>
      </c>
      <c r="E501" s="1" t="s">
        <v>790</v>
      </c>
      <c r="F501" s="1" t="s">
        <v>790</v>
      </c>
      <c r="G501" s="1" t="s">
        <v>107</v>
      </c>
      <c r="H501" s="1" t="s">
        <v>743</v>
      </c>
      <c r="I501" s="1"/>
      <c r="J501" s="1"/>
      <c r="K501" s="1" t="s">
        <v>744</v>
      </c>
      <c r="L501" s="1"/>
    </row>
    <row r="502" spans="1:12" ht="15.75" customHeight="1">
      <c r="A502" s="1" t="s">
        <v>320</v>
      </c>
      <c r="B502" s="1">
        <v>2012</v>
      </c>
      <c r="C502" s="1" t="str">
        <f t="shared" si="1"/>
        <v>Jackie Lafrance_2012_Atlas Staff</v>
      </c>
      <c r="D502" s="1" t="s">
        <v>172</v>
      </c>
      <c r="E502" s="1" t="s">
        <v>791</v>
      </c>
      <c r="F502" s="1" t="s">
        <v>791</v>
      </c>
      <c r="G502" s="1" t="s">
        <v>107</v>
      </c>
      <c r="H502" s="1" t="s">
        <v>769</v>
      </c>
      <c r="I502" s="1"/>
      <c r="J502" s="1"/>
      <c r="K502" s="1" t="s">
        <v>770</v>
      </c>
      <c r="L502" s="1"/>
    </row>
    <row r="503" spans="1:12" ht="15.75" customHeight="1">
      <c r="A503" s="1" t="s">
        <v>320</v>
      </c>
      <c r="B503" s="1">
        <v>2012</v>
      </c>
      <c r="C503" s="1" t="str">
        <f t="shared" si="1"/>
        <v>Kelly Ream_2012_Atlas Staff</v>
      </c>
      <c r="D503" s="1" t="s">
        <v>189</v>
      </c>
      <c r="E503" s="1" t="s">
        <v>560</v>
      </c>
      <c r="F503" s="1" t="s">
        <v>560</v>
      </c>
      <c r="G503" s="1" t="s">
        <v>107</v>
      </c>
      <c r="H503" s="1" t="s">
        <v>771</v>
      </c>
      <c r="I503" s="1"/>
      <c r="J503" s="1"/>
      <c r="K503" s="1" t="s">
        <v>784</v>
      </c>
      <c r="L503" s="1"/>
    </row>
    <row r="504" spans="1:12" ht="15.75" customHeight="1">
      <c r="A504" s="1" t="s">
        <v>320</v>
      </c>
      <c r="B504" s="1">
        <v>2012</v>
      </c>
      <c r="C504" s="1" t="str">
        <f t="shared" si="1"/>
        <v>Kristina Crane_2012_Atlas Staff</v>
      </c>
      <c r="D504" s="1" t="s">
        <v>190</v>
      </c>
      <c r="E504" s="1" t="s">
        <v>584</v>
      </c>
      <c r="F504" s="1" t="s">
        <v>584</v>
      </c>
      <c r="G504" s="1" t="s">
        <v>107</v>
      </c>
      <c r="H504" s="1" t="s">
        <v>585</v>
      </c>
      <c r="I504" s="1"/>
      <c r="J504" s="1"/>
      <c r="K504" s="1" t="s">
        <v>586</v>
      </c>
      <c r="L504" s="1"/>
    </row>
    <row r="505" spans="1:12" ht="15.75" customHeight="1">
      <c r="A505" s="1" t="s">
        <v>320</v>
      </c>
      <c r="B505" s="1">
        <v>2012</v>
      </c>
      <c r="C505" s="1" t="str">
        <f t="shared" si="1"/>
        <v>Laura Walsh_2012_Atlas Staff</v>
      </c>
      <c r="D505" s="1" t="s">
        <v>192</v>
      </c>
      <c r="E505" s="1" t="s">
        <v>792</v>
      </c>
      <c r="F505" s="1" t="s">
        <v>792</v>
      </c>
      <c r="G505" s="1" t="s">
        <v>107</v>
      </c>
      <c r="H505" s="1" t="s">
        <v>728</v>
      </c>
      <c r="I505" s="1"/>
      <c r="J505" s="1"/>
      <c r="K505" s="1" t="s">
        <v>793</v>
      </c>
      <c r="L505" s="1"/>
    </row>
    <row r="506" spans="1:12" ht="15.75" customHeight="1">
      <c r="A506" s="1" t="s">
        <v>320</v>
      </c>
      <c r="B506" s="1">
        <v>2012</v>
      </c>
      <c r="C506" s="1" t="str">
        <f t="shared" si="1"/>
        <v>Leonard P. Liggio_2012_Atlas Staff</v>
      </c>
      <c r="D506" s="1" t="s">
        <v>193</v>
      </c>
      <c r="E506" s="1" t="s">
        <v>773</v>
      </c>
      <c r="F506" s="1" t="s">
        <v>773</v>
      </c>
      <c r="G506" s="1" t="s">
        <v>107</v>
      </c>
      <c r="H506" s="1" t="s">
        <v>774</v>
      </c>
      <c r="I506" s="1" t="s">
        <v>775</v>
      </c>
      <c r="J506" s="1"/>
      <c r="K506" s="1" t="s">
        <v>776</v>
      </c>
      <c r="L506" s="1"/>
    </row>
    <row r="507" spans="1:12" ht="15.75" customHeight="1">
      <c r="A507" s="1" t="s">
        <v>320</v>
      </c>
      <c r="B507" s="1">
        <v>2012</v>
      </c>
      <c r="C507" s="1" t="str">
        <f t="shared" si="1"/>
        <v>Matt Warner_2012_Atlas Staff</v>
      </c>
      <c r="D507" s="1" t="s">
        <v>203</v>
      </c>
      <c r="E507" s="1" t="s">
        <v>794</v>
      </c>
      <c r="F507" s="1" t="s">
        <v>794</v>
      </c>
      <c r="G507" s="1" t="s">
        <v>107</v>
      </c>
      <c r="H507" s="1" t="s">
        <v>597</v>
      </c>
      <c r="I507" s="1"/>
      <c r="J507" s="1"/>
      <c r="K507" s="1" t="s">
        <v>598</v>
      </c>
      <c r="L507" s="1"/>
    </row>
    <row r="508" spans="1:12" ht="15.75" customHeight="1">
      <c r="A508" s="1" t="s">
        <v>320</v>
      </c>
      <c r="B508" s="1">
        <v>2012</v>
      </c>
      <c r="C508" s="1" t="str">
        <f t="shared" si="1"/>
        <v>Rómulo López Cordero_2012_Atlas Staff</v>
      </c>
      <c r="D508" s="1" t="s">
        <v>224</v>
      </c>
      <c r="E508" s="1" t="s">
        <v>787</v>
      </c>
      <c r="F508" s="1" t="s">
        <v>787</v>
      </c>
      <c r="G508" s="1" t="s">
        <v>107</v>
      </c>
      <c r="H508" s="1" t="s">
        <v>613</v>
      </c>
      <c r="I508" s="1" t="s">
        <v>614</v>
      </c>
      <c r="J508" s="1"/>
      <c r="K508" s="1" t="s">
        <v>615</v>
      </c>
      <c r="L508" s="1"/>
    </row>
    <row r="509" spans="1:12" ht="15.75" customHeight="1">
      <c r="A509" s="1" t="s">
        <v>320</v>
      </c>
      <c r="B509" s="1">
        <v>2012</v>
      </c>
      <c r="C509" s="1" t="str">
        <f t="shared" si="1"/>
        <v>Stephanie Giovanetti Lips_2012_Atlas Staff</v>
      </c>
      <c r="D509" s="1" t="s">
        <v>228</v>
      </c>
      <c r="E509" s="1" t="s">
        <v>795</v>
      </c>
      <c r="F509" s="1" t="s">
        <v>795</v>
      </c>
      <c r="G509" s="1" t="s">
        <v>107</v>
      </c>
      <c r="H509" s="1" t="s">
        <v>700</v>
      </c>
      <c r="I509" s="1" t="s">
        <v>701</v>
      </c>
      <c r="J509" s="1"/>
      <c r="K509" s="1" t="s">
        <v>541</v>
      </c>
      <c r="L509" s="1"/>
    </row>
    <row r="510" spans="1:12" ht="15.75" customHeight="1">
      <c r="A510" s="1" t="s">
        <v>320</v>
      </c>
      <c r="B510" s="1">
        <v>2012</v>
      </c>
      <c r="C510" s="1" t="str">
        <f t="shared" si="1"/>
        <v>Tom G. Palmer_2012_Atlas Staff</v>
      </c>
      <c r="D510" s="1" t="s">
        <v>232</v>
      </c>
      <c r="E510" s="1" t="s">
        <v>750</v>
      </c>
      <c r="F510" s="1" t="s">
        <v>750</v>
      </c>
      <c r="G510" s="1" t="s">
        <v>107</v>
      </c>
      <c r="H510" s="1" t="s">
        <v>623</v>
      </c>
      <c r="I510" s="1" t="s">
        <v>624</v>
      </c>
      <c r="J510" s="1"/>
      <c r="K510" s="1" t="s">
        <v>625</v>
      </c>
      <c r="L510" s="1"/>
    </row>
    <row r="511" spans="1:12" ht="15.75" customHeight="1">
      <c r="A511" s="1" t="s">
        <v>321</v>
      </c>
      <c r="B511" s="1">
        <v>2011</v>
      </c>
      <c r="C511" s="1" t="str">
        <f t="shared" si="1"/>
        <v>Alejandro A. Chafuen_2011_Atlas Staff</v>
      </c>
      <c r="D511" s="1" t="s">
        <v>6</v>
      </c>
      <c r="E511" s="1" t="s">
        <v>596</v>
      </c>
      <c r="F511" s="1" t="s">
        <v>596</v>
      </c>
      <c r="G511" s="1" t="s">
        <v>107</v>
      </c>
      <c r="H511" s="1" t="s">
        <v>704</v>
      </c>
      <c r="I511" s="1" t="s">
        <v>705</v>
      </c>
      <c r="J511" s="1"/>
      <c r="K511" s="1" t="s">
        <v>706</v>
      </c>
      <c r="L511" s="1"/>
    </row>
    <row r="512" spans="1:12" ht="15.75" customHeight="1">
      <c r="A512" s="1" t="s">
        <v>321</v>
      </c>
      <c r="B512" s="1">
        <v>2011</v>
      </c>
      <c r="C512" s="1" t="str">
        <f t="shared" ref="C512:C766" si="2">D512&amp;"_"&amp;B512&amp;"_"&amp;G512</f>
        <v>Anca Rusu_2011_Atlas Staff</v>
      </c>
      <c r="D512" s="1" t="s">
        <v>119</v>
      </c>
      <c r="E512" s="1" t="s">
        <v>796</v>
      </c>
      <c r="F512" s="1" t="s">
        <v>796</v>
      </c>
      <c r="G512" s="1" t="s">
        <v>107</v>
      </c>
      <c r="H512" s="1" t="s">
        <v>797</v>
      </c>
      <c r="I512" s="1"/>
      <c r="J512" s="1"/>
      <c r="K512" s="1" t="s">
        <v>798</v>
      </c>
      <c r="L512" s="1"/>
    </row>
    <row r="513" spans="1:12" ht="15.75" customHeight="1">
      <c r="A513" s="1" t="s">
        <v>321</v>
      </c>
      <c r="B513" s="1">
        <v>2011</v>
      </c>
      <c r="C513" s="1" t="str">
        <f t="shared" si="2"/>
        <v>Anna Krasinskaya_2011_Atlas Staff</v>
      </c>
      <c r="D513" s="1" t="s">
        <v>121</v>
      </c>
      <c r="E513" s="1" t="s">
        <v>799</v>
      </c>
      <c r="F513" s="1" t="s">
        <v>799</v>
      </c>
      <c r="G513" s="1" t="s">
        <v>107</v>
      </c>
      <c r="H513" s="1" t="s">
        <v>800</v>
      </c>
      <c r="I513" s="1"/>
      <c r="J513" s="1"/>
      <c r="K513" s="1" t="s">
        <v>801</v>
      </c>
      <c r="L513" s="1"/>
    </row>
    <row r="514" spans="1:12" ht="15.75" customHeight="1">
      <c r="A514" s="1" t="s">
        <v>321</v>
      </c>
      <c r="B514" s="1">
        <v>2011</v>
      </c>
      <c r="C514" s="1" t="str">
        <f t="shared" si="2"/>
        <v>Antonie Hodge_2011_Atlas Staff</v>
      </c>
      <c r="D514" s="1" t="s">
        <v>122</v>
      </c>
      <c r="E514" s="1" t="s">
        <v>531</v>
      </c>
      <c r="F514" s="1" t="s">
        <v>531</v>
      </c>
      <c r="G514" s="1" t="s">
        <v>107</v>
      </c>
      <c r="H514" s="1" t="s">
        <v>802</v>
      </c>
      <c r="I514" s="1"/>
      <c r="J514" s="1"/>
      <c r="K514" s="1" t="s">
        <v>803</v>
      </c>
      <c r="L514" s="1"/>
    </row>
    <row r="515" spans="1:12" ht="15.75" customHeight="1">
      <c r="A515" s="1" t="s">
        <v>321</v>
      </c>
      <c r="B515" s="1">
        <v>2011</v>
      </c>
      <c r="C515" s="1" t="str">
        <f t="shared" si="2"/>
        <v>Brad Lips_2011_Atlas Staff</v>
      </c>
      <c r="D515" s="1" t="s">
        <v>37</v>
      </c>
      <c r="E515" s="1" t="s">
        <v>540</v>
      </c>
      <c r="F515" s="1" t="s">
        <v>540</v>
      </c>
      <c r="G515" s="1" t="s">
        <v>107</v>
      </c>
      <c r="H515" s="1" t="s">
        <v>538</v>
      </c>
      <c r="I515" s="1"/>
      <c r="J515" s="1"/>
      <c r="K515" s="1" t="s">
        <v>541</v>
      </c>
      <c r="L515" s="1"/>
    </row>
    <row r="516" spans="1:12" ht="15.75" customHeight="1">
      <c r="A516" s="1" t="s">
        <v>321</v>
      </c>
      <c r="B516" s="1">
        <v>2011</v>
      </c>
      <c r="C516" s="1" t="str">
        <f t="shared" si="2"/>
        <v>Cassy Loseke_2011_Atlas Staff</v>
      </c>
      <c r="D516" s="1" t="s">
        <v>130</v>
      </c>
      <c r="E516" s="1" t="s">
        <v>804</v>
      </c>
      <c r="F516" s="1" t="s">
        <v>804</v>
      </c>
      <c r="G516" s="1" t="s">
        <v>107</v>
      </c>
      <c r="H516" s="1" t="s">
        <v>805</v>
      </c>
      <c r="I516" s="1"/>
      <c r="J516" s="1"/>
      <c r="K516" s="1" t="s">
        <v>806</v>
      </c>
      <c r="L516" s="1"/>
    </row>
    <row r="517" spans="1:12" ht="15.75" customHeight="1">
      <c r="A517" s="1" t="s">
        <v>321</v>
      </c>
      <c r="B517" s="1">
        <v>2011</v>
      </c>
      <c r="C517" s="1" t="str">
        <f t="shared" si="2"/>
        <v>Cindy Cerquitella_2011_Atlas Staff</v>
      </c>
      <c r="D517" s="1" t="s">
        <v>138</v>
      </c>
      <c r="E517" s="1" t="s">
        <v>788</v>
      </c>
      <c r="F517" s="1" t="s">
        <v>788</v>
      </c>
      <c r="G517" s="1" t="s">
        <v>107</v>
      </c>
      <c r="H517" s="1" t="s">
        <v>711</v>
      </c>
      <c r="I517" s="1"/>
      <c r="J517" s="1"/>
      <c r="K517" s="1" t="s">
        <v>712</v>
      </c>
      <c r="L517" s="1"/>
    </row>
    <row r="518" spans="1:12" ht="15.75" customHeight="1">
      <c r="A518" s="1" t="s">
        <v>321</v>
      </c>
      <c r="B518" s="1">
        <v>2011</v>
      </c>
      <c r="C518" s="1" t="str">
        <f t="shared" si="2"/>
        <v>Diogo Costa_2011_Atlas Staff</v>
      </c>
      <c r="D518" s="1" t="s">
        <v>146</v>
      </c>
      <c r="E518" s="1" t="s">
        <v>807</v>
      </c>
      <c r="F518" s="1" t="s">
        <v>807</v>
      </c>
      <c r="G518" s="1" t="s">
        <v>107</v>
      </c>
      <c r="H518" s="1" t="s">
        <v>808</v>
      </c>
      <c r="I518" s="1"/>
      <c r="J518" s="1"/>
      <c r="K518" s="1" t="s">
        <v>809</v>
      </c>
      <c r="L518" s="1"/>
    </row>
    <row r="519" spans="1:12" ht="15.75" customHeight="1">
      <c r="A519" s="1" t="s">
        <v>321</v>
      </c>
      <c r="B519" s="1">
        <v>2011</v>
      </c>
      <c r="C519" s="1" t="str">
        <f t="shared" si="2"/>
        <v>Elle Speicher_2011_Atlas Staff</v>
      </c>
      <c r="D519" s="1" t="s">
        <v>151</v>
      </c>
      <c r="E519" s="1" t="s">
        <v>810</v>
      </c>
      <c r="F519" s="1" t="s">
        <v>810</v>
      </c>
      <c r="G519" s="1" t="s">
        <v>107</v>
      </c>
      <c r="H519" s="1" t="s">
        <v>811</v>
      </c>
      <c r="I519" s="1"/>
      <c r="J519" s="1"/>
      <c r="K519" s="1" t="s">
        <v>812</v>
      </c>
      <c r="L519" s="1"/>
    </row>
    <row r="520" spans="1:12" ht="15.75" customHeight="1">
      <c r="A520" s="1" t="s">
        <v>321</v>
      </c>
      <c r="B520" s="1">
        <v>2011</v>
      </c>
      <c r="C520" s="1" t="str">
        <f t="shared" si="2"/>
        <v>Erin Grant_2011_Atlas Staff</v>
      </c>
      <c r="D520" s="1" t="s">
        <v>156</v>
      </c>
      <c r="E520" s="1" t="s">
        <v>653</v>
      </c>
      <c r="F520" s="1" t="s">
        <v>653</v>
      </c>
      <c r="G520" s="1" t="s">
        <v>107</v>
      </c>
      <c r="H520" s="1" t="s">
        <v>782</v>
      </c>
      <c r="I520" s="1"/>
      <c r="J520" s="1"/>
      <c r="K520" s="1" t="s">
        <v>789</v>
      </c>
      <c r="L520" s="1"/>
    </row>
    <row r="521" spans="1:12" ht="15.75" customHeight="1">
      <c r="A521" s="1" t="s">
        <v>321</v>
      </c>
      <c r="B521" s="1">
        <v>2011</v>
      </c>
      <c r="C521" s="1" t="str">
        <f t="shared" si="2"/>
        <v>Eva Andraskova_2011_Atlas Staff</v>
      </c>
      <c r="D521" s="1" t="s">
        <v>159</v>
      </c>
      <c r="E521" s="1" t="s">
        <v>531</v>
      </c>
      <c r="F521" s="1" t="s">
        <v>531</v>
      </c>
      <c r="G521" s="1" t="s">
        <v>107</v>
      </c>
      <c r="H521" s="1" t="s">
        <v>813</v>
      </c>
      <c r="I521" s="1"/>
      <c r="J521" s="1"/>
      <c r="K521" s="1" t="s">
        <v>814</v>
      </c>
      <c r="L521" s="1"/>
    </row>
    <row r="522" spans="1:12" ht="15.75" customHeight="1">
      <c r="A522" s="1" t="s">
        <v>321</v>
      </c>
      <c r="B522" s="1">
        <v>2011</v>
      </c>
      <c r="C522" s="1" t="str">
        <f t="shared" si="2"/>
        <v>Gonzalo Schwarz_2011_Atlas Staff</v>
      </c>
      <c r="D522" s="1" t="s">
        <v>162</v>
      </c>
      <c r="E522" s="1" t="s">
        <v>815</v>
      </c>
      <c r="F522" s="1" t="s">
        <v>815</v>
      </c>
      <c r="G522" s="1" t="s">
        <v>107</v>
      </c>
      <c r="H522" s="1" t="s">
        <v>743</v>
      </c>
      <c r="I522" s="1"/>
      <c r="J522" s="1"/>
      <c r="K522" s="1" t="s">
        <v>744</v>
      </c>
      <c r="L522" s="1"/>
    </row>
    <row r="523" spans="1:12" ht="15.75" customHeight="1">
      <c r="A523" s="1" t="s">
        <v>321</v>
      </c>
      <c r="B523" s="1">
        <v>2011</v>
      </c>
      <c r="C523" s="1" t="str">
        <f t="shared" si="2"/>
        <v>Jean Baugh_2011_Atlas Staff</v>
      </c>
      <c r="D523" s="1" t="s">
        <v>174</v>
      </c>
      <c r="E523" s="1" t="s">
        <v>643</v>
      </c>
      <c r="F523" s="1" t="s">
        <v>643</v>
      </c>
      <c r="G523" s="1" t="s">
        <v>107</v>
      </c>
      <c r="H523" s="1" t="s">
        <v>816</v>
      </c>
      <c r="I523" s="1"/>
      <c r="J523" s="1"/>
      <c r="K523" s="1" t="s">
        <v>817</v>
      </c>
      <c r="L523" s="1"/>
    </row>
    <row r="524" spans="1:12" ht="15.75" customHeight="1">
      <c r="A524" s="1" t="s">
        <v>321</v>
      </c>
      <c r="B524" s="1">
        <v>2011</v>
      </c>
      <c r="C524" s="1" t="str">
        <f t="shared" si="2"/>
        <v>Joseph Humire_2011_Atlas Staff</v>
      </c>
      <c r="D524" s="1" t="s">
        <v>179</v>
      </c>
      <c r="E524" s="1" t="s">
        <v>818</v>
      </c>
      <c r="F524" s="1" t="s">
        <v>818</v>
      </c>
      <c r="G524" s="1" t="s">
        <v>107</v>
      </c>
      <c r="H524" s="1" t="s">
        <v>819</v>
      </c>
      <c r="I524" s="1"/>
      <c r="J524" s="1"/>
      <c r="K524" s="1" t="s">
        <v>820</v>
      </c>
      <c r="L524" s="1"/>
    </row>
    <row r="525" spans="1:12" ht="15.75" customHeight="1">
      <c r="A525" s="1" t="s">
        <v>321</v>
      </c>
      <c r="B525" s="1">
        <v>2011</v>
      </c>
      <c r="C525" s="1" t="str">
        <f t="shared" si="2"/>
        <v>Katya Akudovich_2011_Atlas Staff</v>
      </c>
      <c r="D525" s="1" t="s">
        <v>186</v>
      </c>
      <c r="E525" s="1" t="s">
        <v>821</v>
      </c>
      <c r="F525" s="1" t="s">
        <v>821</v>
      </c>
      <c r="G525" s="1" t="s">
        <v>107</v>
      </c>
      <c r="H525" s="1" t="s">
        <v>822</v>
      </c>
      <c r="I525" s="1"/>
      <c r="J525" s="1"/>
      <c r="K525" s="1" t="s">
        <v>823</v>
      </c>
      <c r="L525" s="1"/>
    </row>
    <row r="526" spans="1:12" ht="15.75" customHeight="1">
      <c r="A526" s="1" t="s">
        <v>321</v>
      </c>
      <c r="B526" s="1">
        <v>2011</v>
      </c>
      <c r="C526" s="1" t="str">
        <f t="shared" si="2"/>
        <v>Kristina Crane_2011_Atlas Staff</v>
      </c>
      <c r="D526" s="1" t="s">
        <v>190</v>
      </c>
      <c r="E526" s="1" t="s">
        <v>824</v>
      </c>
      <c r="F526" s="1" t="s">
        <v>824</v>
      </c>
      <c r="G526" s="1" t="s">
        <v>107</v>
      </c>
      <c r="H526" s="1" t="s">
        <v>585</v>
      </c>
      <c r="I526" s="1"/>
      <c r="J526" s="1"/>
      <c r="K526" s="1" t="s">
        <v>586</v>
      </c>
      <c r="L526" s="1"/>
    </row>
    <row r="527" spans="1:12" ht="15.75" customHeight="1">
      <c r="A527" s="1" t="s">
        <v>321</v>
      </c>
      <c r="B527" s="1">
        <v>2011</v>
      </c>
      <c r="C527" s="1" t="str">
        <f t="shared" si="2"/>
        <v>Leonard P. Liggio_2011_Atlas Staff</v>
      </c>
      <c r="D527" s="1" t="s">
        <v>193</v>
      </c>
      <c r="E527" s="1" t="s">
        <v>825</v>
      </c>
      <c r="F527" s="1" t="s">
        <v>825</v>
      </c>
      <c r="G527" s="1" t="s">
        <v>107</v>
      </c>
      <c r="H527" s="1" t="s">
        <v>774</v>
      </c>
      <c r="I527" s="1" t="s">
        <v>775</v>
      </c>
      <c r="J527" s="1"/>
      <c r="K527" s="1" t="s">
        <v>776</v>
      </c>
      <c r="L527" s="1"/>
    </row>
    <row r="528" spans="1:12" ht="15.75" customHeight="1">
      <c r="A528" s="1" t="s">
        <v>321</v>
      </c>
      <c r="B528" s="1">
        <v>2011</v>
      </c>
      <c r="C528" s="1" t="str">
        <f t="shared" si="2"/>
        <v>Matt Warner_2011_Atlas Staff</v>
      </c>
      <c r="D528" s="1" t="s">
        <v>203</v>
      </c>
      <c r="E528" s="1" t="s">
        <v>826</v>
      </c>
      <c r="F528" s="1" t="s">
        <v>826</v>
      </c>
      <c r="G528" s="1" t="s">
        <v>107</v>
      </c>
      <c r="H528" s="1" t="s">
        <v>597</v>
      </c>
      <c r="I528" s="1"/>
      <c r="J528" s="1"/>
      <c r="K528" s="1" t="s">
        <v>598</v>
      </c>
      <c r="L528" s="1"/>
    </row>
    <row r="529" spans="1:12" ht="15.75" customHeight="1">
      <c r="A529" s="1" t="s">
        <v>321</v>
      </c>
      <c r="B529" s="1">
        <v>2011</v>
      </c>
      <c r="C529" s="1" t="str">
        <f t="shared" si="2"/>
        <v>Matthew Szewczyk_2011_Atlas Staff</v>
      </c>
      <c r="D529" s="1" t="s">
        <v>205</v>
      </c>
      <c r="E529" s="1" t="s">
        <v>827</v>
      </c>
      <c r="F529" s="1" t="s">
        <v>827</v>
      </c>
      <c r="G529" s="1" t="s">
        <v>107</v>
      </c>
      <c r="H529" s="1" t="s">
        <v>731</v>
      </c>
      <c r="I529" s="1"/>
      <c r="J529" s="1"/>
      <c r="K529" s="1" t="s">
        <v>828</v>
      </c>
      <c r="L529" s="1"/>
    </row>
    <row r="530" spans="1:12" ht="15.75" customHeight="1">
      <c r="A530" s="1" t="s">
        <v>321</v>
      </c>
      <c r="B530" s="1">
        <v>2011</v>
      </c>
      <c r="C530" s="1" t="str">
        <f t="shared" si="2"/>
        <v>Peshwaz Faizulla_2011_Atlas Staff</v>
      </c>
      <c r="D530" s="1" t="s">
        <v>219</v>
      </c>
      <c r="E530" s="1" t="s">
        <v>829</v>
      </c>
      <c r="F530" s="1" t="s">
        <v>829</v>
      </c>
      <c r="G530" s="1" t="s">
        <v>107</v>
      </c>
      <c r="H530" s="1" t="s">
        <v>830</v>
      </c>
      <c r="I530" s="1"/>
      <c r="J530" s="1"/>
      <c r="K530" s="1" t="s">
        <v>831</v>
      </c>
      <c r="L530" s="1"/>
    </row>
    <row r="531" spans="1:12" ht="15.75" customHeight="1">
      <c r="A531" s="1" t="s">
        <v>321</v>
      </c>
      <c r="B531" s="1">
        <v>2011</v>
      </c>
      <c r="C531" s="1" t="str">
        <f t="shared" si="2"/>
        <v>Priscilla Tacujan_2011_Atlas Staff</v>
      </c>
      <c r="D531" s="1" t="s">
        <v>220</v>
      </c>
      <c r="E531" s="1" t="s">
        <v>832</v>
      </c>
      <c r="F531" s="1" t="s">
        <v>832</v>
      </c>
      <c r="G531" s="1" t="s">
        <v>107</v>
      </c>
      <c r="H531" s="1" t="s">
        <v>833</v>
      </c>
      <c r="I531" s="1"/>
      <c r="J531" s="1"/>
      <c r="K531" s="1" t="s">
        <v>834</v>
      </c>
      <c r="L531" s="1"/>
    </row>
    <row r="532" spans="1:12" ht="15.75" customHeight="1">
      <c r="A532" s="1" t="s">
        <v>321</v>
      </c>
      <c r="B532" s="1">
        <v>2011</v>
      </c>
      <c r="C532" s="1" t="str">
        <f t="shared" si="2"/>
        <v>Rómulo López Cordero_2011_Atlas Staff</v>
      </c>
      <c r="D532" s="1" t="s">
        <v>224</v>
      </c>
      <c r="E532" s="1" t="s">
        <v>835</v>
      </c>
      <c r="F532" s="1" t="s">
        <v>835</v>
      </c>
      <c r="G532" s="1" t="s">
        <v>107</v>
      </c>
      <c r="H532" s="1" t="s">
        <v>613</v>
      </c>
      <c r="I532" s="1" t="s">
        <v>614</v>
      </c>
      <c r="J532" s="1"/>
      <c r="K532" s="1" t="s">
        <v>615</v>
      </c>
      <c r="L532" s="1"/>
    </row>
    <row r="533" spans="1:12" ht="15.75" customHeight="1">
      <c r="A533" s="1" t="s">
        <v>321</v>
      </c>
      <c r="B533" s="1">
        <v>2011</v>
      </c>
      <c r="C533" s="1" t="str">
        <f t="shared" si="2"/>
        <v>Stephanie Giovanetti Lips_2011_Atlas Staff</v>
      </c>
      <c r="D533" s="1" t="s">
        <v>228</v>
      </c>
      <c r="E533" s="1" t="s">
        <v>836</v>
      </c>
      <c r="F533" s="1" t="s">
        <v>836</v>
      </c>
      <c r="G533" s="1" t="s">
        <v>107</v>
      </c>
      <c r="H533" s="1" t="s">
        <v>700</v>
      </c>
      <c r="I533" s="1" t="s">
        <v>701</v>
      </c>
      <c r="J533" s="1"/>
      <c r="K533" s="1" t="s">
        <v>541</v>
      </c>
      <c r="L533" s="1"/>
    </row>
    <row r="534" spans="1:12" ht="15.75" customHeight="1">
      <c r="A534" s="1" t="s">
        <v>321</v>
      </c>
      <c r="B534" s="1">
        <v>2011</v>
      </c>
      <c r="C534" s="1" t="str">
        <f t="shared" si="2"/>
        <v>Tom G. Palmer_2011_Atlas Staff</v>
      </c>
      <c r="D534" s="1" t="s">
        <v>232</v>
      </c>
      <c r="E534" s="1" t="s">
        <v>750</v>
      </c>
      <c r="F534" s="1" t="s">
        <v>750</v>
      </c>
      <c r="G534" s="1" t="s">
        <v>107</v>
      </c>
      <c r="H534" s="1" t="s">
        <v>623</v>
      </c>
      <c r="I534" s="1" t="s">
        <v>624</v>
      </c>
      <c r="J534" s="1"/>
      <c r="K534" s="1" t="s">
        <v>625</v>
      </c>
      <c r="L534" s="1"/>
    </row>
    <row r="535" spans="1:12" ht="15.75" customHeight="1">
      <c r="A535" s="1" t="s">
        <v>322</v>
      </c>
      <c r="B535" s="1">
        <v>2010</v>
      </c>
      <c r="C535" s="1" t="str">
        <f t="shared" si="2"/>
        <v>Alejandro A. Chafuen_2010_Atlas Staff</v>
      </c>
      <c r="D535" s="1" t="s">
        <v>6</v>
      </c>
      <c r="E535" s="1" t="s">
        <v>596</v>
      </c>
      <c r="F535" s="1" t="s">
        <v>596</v>
      </c>
      <c r="G535" s="1" t="s">
        <v>107</v>
      </c>
      <c r="H535" s="1" t="s">
        <v>704</v>
      </c>
      <c r="I535" s="1" t="s">
        <v>705</v>
      </c>
      <c r="J535" s="1"/>
      <c r="K535" s="1" t="s">
        <v>706</v>
      </c>
      <c r="L535" s="1"/>
    </row>
    <row r="536" spans="1:12" ht="15.75" customHeight="1">
      <c r="A536" s="1" t="s">
        <v>322</v>
      </c>
      <c r="B536" s="1">
        <v>2010</v>
      </c>
      <c r="C536" s="1" t="str">
        <f t="shared" si="2"/>
        <v>Ali Hellberg_2010_Atlas Staff</v>
      </c>
      <c r="D536" s="1" t="s">
        <v>114</v>
      </c>
      <c r="E536" s="1" t="s">
        <v>837</v>
      </c>
      <c r="F536" s="1" t="s">
        <v>837</v>
      </c>
      <c r="G536" s="1" t="s">
        <v>107</v>
      </c>
      <c r="H536" s="1" t="s">
        <v>838</v>
      </c>
      <c r="I536" s="1"/>
      <c r="J536" s="1"/>
      <c r="K536" s="1" t="s">
        <v>839</v>
      </c>
      <c r="L536" s="1"/>
    </row>
    <row r="537" spans="1:12" ht="15.75" customHeight="1">
      <c r="A537" s="1" t="s">
        <v>322</v>
      </c>
      <c r="B537" s="1">
        <v>2010</v>
      </c>
      <c r="C537" s="1" t="str">
        <f t="shared" si="2"/>
        <v>Anca Rusu_2010_Atlas Staff</v>
      </c>
      <c r="D537" s="1" t="s">
        <v>119</v>
      </c>
      <c r="E537" s="1" t="s">
        <v>796</v>
      </c>
      <c r="F537" s="1" t="s">
        <v>796</v>
      </c>
      <c r="G537" s="1" t="s">
        <v>107</v>
      </c>
      <c r="H537" s="1" t="s">
        <v>797</v>
      </c>
      <c r="I537" s="1"/>
      <c r="J537" s="1"/>
      <c r="K537" s="1" t="s">
        <v>798</v>
      </c>
      <c r="L537" s="1"/>
    </row>
    <row r="538" spans="1:12" ht="15.75" customHeight="1">
      <c r="A538" s="1" t="s">
        <v>322</v>
      </c>
      <c r="B538" s="1">
        <v>2010</v>
      </c>
      <c r="C538" s="1" t="str">
        <f t="shared" si="2"/>
        <v>Anna Krasinskaya_2010_Atlas Staff</v>
      </c>
      <c r="D538" s="1" t="s">
        <v>121</v>
      </c>
      <c r="E538" s="1" t="s">
        <v>799</v>
      </c>
      <c r="F538" s="1" t="s">
        <v>799</v>
      </c>
      <c r="G538" s="1" t="s">
        <v>107</v>
      </c>
      <c r="H538" s="1" t="s">
        <v>800</v>
      </c>
      <c r="I538" s="1"/>
      <c r="J538" s="1"/>
      <c r="K538" s="1" t="s">
        <v>801</v>
      </c>
      <c r="L538" s="1"/>
    </row>
    <row r="539" spans="1:12" ht="15.75" customHeight="1">
      <c r="A539" s="1" t="s">
        <v>322</v>
      </c>
      <c r="B539" s="1">
        <v>2010</v>
      </c>
      <c r="C539" s="1" t="str">
        <f t="shared" si="2"/>
        <v>Antonie Hodge_2010_Atlas Staff</v>
      </c>
      <c r="D539" s="1" t="s">
        <v>122</v>
      </c>
      <c r="E539" s="1" t="s">
        <v>531</v>
      </c>
      <c r="F539" s="1" t="s">
        <v>531</v>
      </c>
      <c r="G539" s="1" t="s">
        <v>107</v>
      </c>
      <c r="H539" s="1" t="s">
        <v>802</v>
      </c>
      <c r="I539" s="1"/>
      <c r="J539" s="1"/>
      <c r="K539" s="1" t="s">
        <v>803</v>
      </c>
      <c r="L539" s="1"/>
    </row>
    <row r="540" spans="1:12" ht="15.75" customHeight="1">
      <c r="A540" s="1" t="s">
        <v>322</v>
      </c>
      <c r="B540" s="1">
        <v>2010</v>
      </c>
      <c r="C540" s="1" t="str">
        <f t="shared" si="2"/>
        <v>Brad Lips_2010_Atlas Staff</v>
      </c>
      <c r="D540" s="1" t="s">
        <v>37</v>
      </c>
      <c r="E540" s="1" t="s">
        <v>540</v>
      </c>
      <c r="F540" s="1" t="s">
        <v>540</v>
      </c>
      <c r="G540" s="1" t="s">
        <v>107</v>
      </c>
      <c r="H540" s="1" t="s">
        <v>538</v>
      </c>
      <c r="I540" s="1"/>
      <c r="J540" s="1"/>
      <c r="K540" s="1" t="s">
        <v>541</v>
      </c>
      <c r="L540" s="1"/>
    </row>
    <row r="541" spans="1:12" ht="15.75" customHeight="1">
      <c r="A541" s="1" t="s">
        <v>322</v>
      </c>
      <c r="B541" s="1">
        <v>2010</v>
      </c>
      <c r="C541" s="1" t="str">
        <f t="shared" si="2"/>
        <v>Cassy Loseke_2010_Atlas Staff</v>
      </c>
      <c r="D541" s="1" t="s">
        <v>130</v>
      </c>
      <c r="E541" s="1" t="s">
        <v>804</v>
      </c>
      <c r="F541" s="1" t="s">
        <v>804</v>
      </c>
      <c r="G541" s="1" t="s">
        <v>107</v>
      </c>
      <c r="H541" s="1" t="s">
        <v>805</v>
      </c>
      <c r="I541" s="1"/>
      <c r="J541" s="1"/>
      <c r="K541" s="1" t="s">
        <v>806</v>
      </c>
      <c r="L541" s="1"/>
    </row>
    <row r="542" spans="1:12" ht="15.75" customHeight="1">
      <c r="A542" s="1" t="s">
        <v>322</v>
      </c>
      <c r="B542" s="1">
        <v>2010</v>
      </c>
      <c r="C542" s="1" t="str">
        <f t="shared" si="2"/>
        <v>Cindy Cerquitella_2010_Atlas Staff</v>
      </c>
      <c r="D542" s="1" t="s">
        <v>138</v>
      </c>
      <c r="E542" s="1" t="s">
        <v>788</v>
      </c>
      <c r="F542" s="1" t="s">
        <v>788</v>
      </c>
      <c r="G542" s="1" t="s">
        <v>107</v>
      </c>
      <c r="H542" s="1" t="s">
        <v>711</v>
      </c>
      <c r="I542" s="1"/>
      <c r="J542" s="1"/>
      <c r="K542" s="1" t="s">
        <v>712</v>
      </c>
      <c r="L542" s="1"/>
    </row>
    <row r="543" spans="1:12" ht="15.75" customHeight="1">
      <c r="A543" s="1" t="s">
        <v>322</v>
      </c>
      <c r="B543" s="1">
        <v>2010</v>
      </c>
      <c r="C543" s="1" t="str">
        <f t="shared" si="2"/>
        <v>Diogo Costa_2010_Atlas Staff</v>
      </c>
      <c r="D543" s="1" t="s">
        <v>146</v>
      </c>
      <c r="E543" s="1" t="s">
        <v>807</v>
      </c>
      <c r="F543" s="1" t="s">
        <v>807</v>
      </c>
      <c r="G543" s="1" t="s">
        <v>107</v>
      </c>
      <c r="H543" s="1" t="s">
        <v>808</v>
      </c>
      <c r="I543" s="1"/>
      <c r="J543" s="1"/>
      <c r="K543" s="1" t="s">
        <v>809</v>
      </c>
      <c r="L543" s="1"/>
    </row>
    <row r="544" spans="1:12" ht="15.75" customHeight="1">
      <c r="A544" s="1" t="s">
        <v>322</v>
      </c>
      <c r="B544" s="1">
        <v>2010</v>
      </c>
      <c r="C544" s="1" t="str">
        <f t="shared" si="2"/>
        <v>Elle Speicher_2010_Atlas Staff</v>
      </c>
      <c r="D544" s="1" t="s">
        <v>151</v>
      </c>
      <c r="E544" s="1" t="s">
        <v>810</v>
      </c>
      <c r="F544" s="1" t="s">
        <v>810</v>
      </c>
      <c r="G544" s="1" t="s">
        <v>107</v>
      </c>
      <c r="H544" s="1" t="s">
        <v>811</v>
      </c>
      <c r="I544" s="1"/>
      <c r="J544" s="1"/>
      <c r="K544" s="1" t="s">
        <v>812</v>
      </c>
      <c r="L544" s="1"/>
    </row>
    <row r="545" spans="1:12" ht="15.75" customHeight="1">
      <c r="A545" s="1" t="s">
        <v>322</v>
      </c>
      <c r="B545" s="1">
        <v>2010</v>
      </c>
      <c r="C545" s="1" t="str">
        <f t="shared" si="2"/>
        <v>Erin Grant_2010_Atlas Staff</v>
      </c>
      <c r="D545" s="1" t="s">
        <v>156</v>
      </c>
      <c r="E545" s="1" t="s">
        <v>653</v>
      </c>
      <c r="F545" s="1" t="s">
        <v>653</v>
      </c>
      <c r="G545" s="1" t="s">
        <v>107</v>
      </c>
      <c r="H545" s="1" t="s">
        <v>782</v>
      </c>
      <c r="I545" s="1"/>
      <c r="J545" s="1"/>
      <c r="K545" s="1" t="s">
        <v>789</v>
      </c>
      <c r="L545" s="1"/>
    </row>
    <row r="546" spans="1:12" ht="15.75" customHeight="1">
      <c r="A546" s="1" t="s">
        <v>322</v>
      </c>
      <c r="B546" s="1">
        <v>2010</v>
      </c>
      <c r="C546" s="1" t="str">
        <f t="shared" si="2"/>
        <v>Eva Andraskova_2010_Atlas Staff</v>
      </c>
      <c r="D546" s="1" t="s">
        <v>159</v>
      </c>
      <c r="E546" s="1" t="s">
        <v>531</v>
      </c>
      <c r="F546" s="1" t="s">
        <v>531</v>
      </c>
      <c r="G546" s="1" t="s">
        <v>107</v>
      </c>
      <c r="H546" s="1" t="s">
        <v>813</v>
      </c>
      <c r="I546" s="1"/>
      <c r="J546" s="1"/>
      <c r="K546" s="1" t="s">
        <v>814</v>
      </c>
      <c r="L546" s="1"/>
    </row>
    <row r="547" spans="1:12" ht="15.75" customHeight="1">
      <c r="A547" s="1" t="s">
        <v>322</v>
      </c>
      <c r="B547" s="1">
        <v>2010</v>
      </c>
      <c r="C547" s="1" t="str">
        <f t="shared" si="2"/>
        <v>Fernando Menéndez_2010_Atlas Staff</v>
      </c>
      <c r="D547" s="1" t="s">
        <v>160</v>
      </c>
      <c r="E547" s="1" t="s">
        <v>840</v>
      </c>
      <c r="F547" s="1" t="s">
        <v>840</v>
      </c>
      <c r="G547" s="1" t="s">
        <v>107</v>
      </c>
      <c r="H547" s="1" t="s">
        <v>841</v>
      </c>
      <c r="I547" s="1"/>
      <c r="J547" s="1"/>
      <c r="K547" s="1" t="s">
        <v>842</v>
      </c>
      <c r="L547" s="1"/>
    </row>
    <row r="548" spans="1:12" ht="15.75" customHeight="1">
      <c r="A548" s="1" t="s">
        <v>322</v>
      </c>
      <c r="B548" s="1">
        <v>2010</v>
      </c>
      <c r="C548" s="1" t="str">
        <f t="shared" si="2"/>
        <v>Gonzalo Schwarz_2010_Atlas Staff</v>
      </c>
      <c r="D548" s="1" t="s">
        <v>162</v>
      </c>
      <c r="E548" s="1" t="s">
        <v>815</v>
      </c>
      <c r="F548" s="1" t="s">
        <v>815</v>
      </c>
      <c r="G548" s="1" t="s">
        <v>107</v>
      </c>
      <c r="H548" s="1" t="s">
        <v>743</v>
      </c>
      <c r="I548" s="1"/>
      <c r="J548" s="1"/>
      <c r="K548" s="1" t="s">
        <v>744</v>
      </c>
      <c r="L548" s="1"/>
    </row>
    <row r="549" spans="1:12" ht="15.75" customHeight="1">
      <c r="A549" s="1" t="s">
        <v>322</v>
      </c>
      <c r="B549" s="1">
        <v>2010</v>
      </c>
      <c r="C549" s="1" t="str">
        <f t="shared" si="2"/>
        <v>Jean Baugh_2010_Atlas Staff</v>
      </c>
      <c r="D549" s="1" t="s">
        <v>174</v>
      </c>
      <c r="E549" s="1" t="s">
        <v>643</v>
      </c>
      <c r="F549" s="1" t="s">
        <v>643</v>
      </c>
      <c r="G549" s="1" t="s">
        <v>107</v>
      </c>
      <c r="H549" s="1" t="s">
        <v>816</v>
      </c>
      <c r="I549" s="1"/>
      <c r="J549" s="1"/>
      <c r="K549" s="1" t="s">
        <v>817</v>
      </c>
      <c r="L549" s="1"/>
    </row>
    <row r="550" spans="1:12" ht="15.75" customHeight="1">
      <c r="A550" s="1" t="s">
        <v>322</v>
      </c>
      <c r="B550" s="1">
        <v>2010</v>
      </c>
      <c r="C550" s="1" t="str">
        <f t="shared" si="2"/>
        <v>Joseph Humire_2010_Atlas Staff</v>
      </c>
      <c r="D550" s="1" t="s">
        <v>179</v>
      </c>
      <c r="E550" s="1" t="s">
        <v>818</v>
      </c>
      <c r="F550" s="1" t="s">
        <v>818</v>
      </c>
      <c r="G550" s="1" t="s">
        <v>107</v>
      </c>
      <c r="H550" s="1" t="s">
        <v>819</v>
      </c>
      <c r="I550" s="1"/>
      <c r="J550" s="1"/>
      <c r="K550" s="1" t="s">
        <v>820</v>
      </c>
      <c r="L550" s="1"/>
    </row>
    <row r="551" spans="1:12" ht="15.75" customHeight="1">
      <c r="A551" s="1" t="s">
        <v>322</v>
      </c>
      <c r="B551" s="1">
        <v>2010</v>
      </c>
      <c r="C551" s="1" t="str">
        <f t="shared" si="2"/>
        <v>Katya Akudovich_2010_Atlas Staff</v>
      </c>
      <c r="D551" s="1" t="s">
        <v>186</v>
      </c>
      <c r="E551" s="1" t="s">
        <v>821</v>
      </c>
      <c r="F551" s="1" t="s">
        <v>821</v>
      </c>
      <c r="G551" s="1" t="s">
        <v>107</v>
      </c>
      <c r="H551" s="1" t="s">
        <v>822</v>
      </c>
      <c r="I551" s="1"/>
      <c r="J551" s="1"/>
      <c r="K551" s="1" t="s">
        <v>823</v>
      </c>
      <c r="L551" s="1"/>
    </row>
    <row r="552" spans="1:12" ht="15.75" customHeight="1">
      <c r="A552" s="1" t="s">
        <v>322</v>
      </c>
      <c r="B552" s="1">
        <v>2010</v>
      </c>
      <c r="C552" s="1" t="str">
        <f t="shared" si="2"/>
        <v>Kristina Crane_2010_Atlas Staff</v>
      </c>
      <c r="D552" s="1" t="s">
        <v>190</v>
      </c>
      <c r="E552" s="1" t="s">
        <v>824</v>
      </c>
      <c r="F552" s="1" t="s">
        <v>824</v>
      </c>
      <c r="G552" s="1" t="s">
        <v>107</v>
      </c>
      <c r="H552" s="1" t="s">
        <v>585</v>
      </c>
      <c r="I552" s="1"/>
      <c r="J552" s="1"/>
      <c r="K552" s="1" t="s">
        <v>586</v>
      </c>
      <c r="L552" s="1"/>
    </row>
    <row r="553" spans="1:12" ht="15.75" customHeight="1">
      <c r="A553" s="1" t="s">
        <v>322</v>
      </c>
      <c r="B553" s="1">
        <v>2010</v>
      </c>
      <c r="C553" s="1" t="str">
        <f t="shared" si="2"/>
        <v>Leonard P. Liggio_2010_Atlas Staff</v>
      </c>
      <c r="D553" s="1" t="s">
        <v>193</v>
      </c>
      <c r="E553" s="1" t="s">
        <v>825</v>
      </c>
      <c r="F553" s="1" t="s">
        <v>825</v>
      </c>
      <c r="G553" s="1" t="s">
        <v>107</v>
      </c>
      <c r="H553" s="1" t="s">
        <v>774</v>
      </c>
      <c r="I553" s="1" t="s">
        <v>775</v>
      </c>
      <c r="J553" s="1"/>
      <c r="K553" s="1" t="s">
        <v>776</v>
      </c>
      <c r="L553" s="1"/>
    </row>
    <row r="554" spans="1:12" ht="15.75" customHeight="1">
      <c r="A554" s="1" t="s">
        <v>322</v>
      </c>
      <c r="B554" s="1">
        <v>2010</v>
      </c>
      <c r="C554" s="1" t="str">
        <f t="shared" si="2"/>
        <v>Matt Warner_2010_Atlas Staff</v>
      </c>
      <c r="D554" s="1" t="s">
        <v>203</v>
      </c>
      <c r="E554" s="1" t="s">
        <v>826</v>
      </c>
      <c r="F554" s="1" t="s">
        <v>826</v>
      </c>
      <c r="G554" s="1" t="s">
        <v>107</v>
      </c>
      <c r="H554" s="1" t="s">
        <v>597</v>
      </c>
      <c r="I554" s="1"/>
      <c r="J554" s="1"/>
      <c r="K554" s="1" t="s">
        <v>598</v>
      </c>
      <c r="L554" s="1"/>
    </row>
    <row r="555" spans="1:12" ht="15.75" customHeight="1">
      <c r="A555" s="1" t="s">
        <v>322</v>
      </c>
      <c r="B555" s="1">
        <v>2010</v>
      </c>
      <c r="C555" s="1" t="str">
        <f t="shared" si="2"/>
        <v>Matthew Szewczyk_2010_Atlas Staff</v>
      </c>
      <c r="D555" s="1" t="s">
        <v>205</v>
      </c>
      <c r="E555" s="1" t="s">
        <v>827</v>
      </c>
      <c r="F555" s="1" t="s">
        <v>827</v>
      </c>
      <c r="G555" s="1" t="s">
        <v>107</v>
      </c>
      <c r="H555" s="1" t="s">
        <v>731</v>
      </c>
      <c r="I555" s="1"/>
      <c r="J555" s="1"/>
      <c r="K555" s="1" t="s">
        <v>828</v>
      </c>
      <c r="L555" s="1"/>
    </row>
    <row r="556" spans="1:12" ht="15.75" customHeight="1">
      <c r="A556" s="1" t="s">
        <v>322</v>
      </c>
      <c r="B556" s="1">
        <v>2010</v>
      </c>
      <c r="C556" s="1" t="str">
        <f t="shared" si="2"/>
        <v>Peshwaz Faizulla_2010_Atlas Staff</v>
      </c>
      <c r="D556" s="1" t="s">
        <v>219</v>
      </c>
      <c r="E556" s="1" t="s">
        <v>829</v>
      </c>
      <c r="F556" s="1" t="s">
        <v>829</v>
      </c>
      <c r="G556" s="1" t="s">
        <v>107</v>
      </c>
      <c r="H556" s="1" t="s">
        <v>830</v>
      </c>
      <c r="I556" s="1"/>
      <c r="J556" s="1"/>
      <c r="K556" s="1" t="s">
        <v>831</v>
      </c>
      <c r="L556" s="1"/>
    </row>
    <row r="557" spans="1:12" ht="15.75" customHeight="1">
      <c r="A557" s="1" t="s">
        <v>322</v>
      </c>
      <c r="B557" s="1">
        <v>2010</v>
      </c>
      <c r="C557" s="1" t="str">
        <f t="shared" si="2"/>
        <v>Priscilla Tacujan_2010_Atlas Staff</v>
      </c>
      <c r="D557" s="1" t="s">
        <v>220</v>
      </c>
      <c r="E557" s="1" t="s">
        <v>832</v>
      </c>
      <c r="F557" s="1" t="s">
        <v>832</v>
      </c>
      <c r="G557" s="1" t="s">
        <v>107</v>
      </c>
      <c r="H557" s="1" t="s">
        <v>833</v>
      </c>
      <c r="I557" s="1"/>
      <c r="J557" s="1"/>
      <c r="K557" s="1" t="s">
        <v>834</v>
      </c>
      <c r="L557" s="1"/>
    </row>
    <row r="558" spans="1:12" ht="15.75" customHeight="1">
      <c r="A558" s="1" t="s">
        <v>322</v>
      </c>
      <c r="B558" s="1">
        <v>2010</v>
      </c>
      <c r="C558" s="1" t="str">
        <f t="shared" si="2"/>
        <v>Rómulo López Cordero_2010_Atlas Staff</v>
      </c>
      <c r="D558" s="1" t="s">
        <v>224</v>
      </c>
      <c r="E558" s="1" t="s">
        <v>835</v>
      </c>
      <c r="F558" s="1" t="s">
        <v>835</v>
      </c>
      <c r="G558" s="1" t="s">
        <v>107</v>
      </c>
      <c r="H558" s="1" t="s">
        <v>613</v>
      </c>
      <c r="I558" s="1" t="s">
        <v>614</v>
      </c>
      <c r="J558" s="1"/>
      <c r="K558" s="1" t="s">
        <v>615</v>
      </c>
      <c r="L558" s="1"/>
    </row>
    <row r="559" spans="1:12" ht="15.75" customHeight="1">
      <c r="A559" s="1" t="s">
        <v>322</v>
      </c>
      <c r="B559" s="1">
        <v>2010</v>
      </c>
      <c r="C559" s="1" t="str">
        <f t="shared" si="2"/>
        <v>Stephanie Giovanetti Lips_2010_Atlas Staff</v>
      </c>
      <c r="D559" s="1" t="s">
        <v>228</v>
      </c>
      <c r="E559" s="1" t="s">
        <v>836</v>
      </c>
      <c r="F559" s="1" t="s">
        <v>836</v>
      </c>
      <c r="G559" s="1" t="s">
        <v>107</v>
      </c>
      <c r="H559" s="1" t="s">
        <v>700</v>
      </c>
      <c r="I559" s="1" t="s">
        <v>701</v>
      </c>
      <c r="J559" s="1"/>
      <c r="K559" s="1" t="s">
        <v>541</v>
      </c>
      <c r="L559" s="1"/>
    </row>
    <row r="560" spans="1:12" ht="15.75" customHeight="1">
      <c r="A560" s="1" t="s">
        <v>322</v>
      </c>
      <c r="B560" s="1">
        <v>2010</v>
      </c>
      <c r="C560" s="1" t="str">
        <f t="shared" si="2"/>
        <v>Tom G. Palmer_2010_Atlas Staff</v>
      </c>
      <c r="D560" s="1" t="s">
        <v>232</v>
      </c>
      <c r="E560" s="1" t="s">
        <v>843</v>
      </c>
      <c r="F560" s="1" t="s">
        <v>843</v>
      </c>
      <c r="G560" s="1" t="s">
        <v>107</v>
      </c>
      <c r="H560" s="1" t="s">
        <v>623</v>
      </c>
      <c r="I560" s="1" t="s">
        <v>624</v>
      </c>
      <c r="J560" s="1"/>
      <c r="K560" s="1" t="s">
        <v>625</v>
      </c>
      <c r="L560" s="1"/>
    </row>
    <row r="561" spans="1:12" ht="15.75" customHeight="1">
      <c r="A561" s="1" t="s">
        <v>322</v>
      </c>
      <c r="B561" s="1">
        <v>2010</v>
      </c>
      <c r="C561" s="1" t="str">
        <f t="shared" si="2"/>
        <v>William Arnold_2010_Atlas Staff</v>
      </c>
      <c r="D561" s="1" t="s">
        <v>237</v>
      </c>
      <c r="E561" s="1" t="s">
        <v>741</v>
      </c>
      <c r="F561" s="1" t="s">
        <v>741</v>
      </c>
      <c r="G561" s="1" t="s">
        <v>107</v>
      </c>
      <c r="H561" s="1" t="s">
        <v>844</v>
      </c>
      <c r="I561" s="1"/>
      <c r="J561" s="1"/>
      <c r="K561" s="1" t="s">
        <v>845</v>
      </c>
      <c r="L561" s="1"/>
    </row>
    <row r="562" spans="1:12" ht="15.75" customHeight="1">
      <c r="A562" s="1" t="s">
        <v>323</v>
      </c>
      <c r="B562" s="1">
        <v>2009</v>
      </c>
      <c r="C562" s="1" t="str">
        <f t="shared" si="2"/>
        <v>Alejandro A. Chafuen_2009_Atlas Staff</v>
      </c>
      <c r="D562" s="1" t="s">
        <v>6</v>
      </c>
      <c r="E562" s="1" t="s">
        <v>846</v>
      </c>
      <c r="F562" s="1" t="s">
        <v>846</v>
      </c>
      <c r="G562" s="1" t="s">
        <v>107</v>
      </c>
      <c r="H562" s="1" t="s">
        <v>704</v>
      </c>
      <c r="I562" s="1" t="s">
        <v>705</v>
      </c>
      <c r="J562" s="1"/>
      <c r="K562" s="1" t="s">
        <v>706</v>
      </c>
      <c r="L562" s="1"/>
    </row>
    <row r="563" spans="1:12" ht="15.75" customHeight="1">
      <c r="A563" s="1" t="s">
        <v>324</v>
      </c>
      <c r="B563" s="1">
        <v>2009</v>
      </c>
      <c r="C563" s="1" t="str">
        <f t="shared" si="2"/>
        <v>Allegra Herburt-Hewell_2009_Atlas Staff</v>
      </c>
      <c r="D563" s="1" t="s">
        <v>115</v>
      </c>
      <c r="E563" s="1" t="s">
        <v>847</v>
      </c>
      <c r="F563" s="1" t="s">
        <v>847</v>
      </c>
      <c r="G563" s="1" t="s">
        <v>107</v>
      </c>
      <c r="H563" s="1" t="s">
        <v>848</v>
      </c>
      <c r="I563" s="1"/>
      <c r="J563" s="1"/>
      <c r="K563" s="1" t="s">
        <v>849</v>
      </c>
      <c r="L563" s="1"/>
    </row>
    <row r="564" spans="1:12" ht="15.75" customHeight="1">
      <c r="A564" s="1" t="s">
        <v>324</v>
      </c>
      <c r="B564" s="1">
        <v>2009</v>
      </c>
      <c r="C564" s="1" t="str">
        <f t="shared" si="2"/>
        <v>Anna Krasinskaya_2009_Atlas Staff</v>
      </c>
      <c r="D564" s="1" t="s">
        <v>121</v>
      </c>
      <c r="E564" s="1" t="s">
        <v>850</v>
      </c>
      <c r="F564" s="1" t="s">
        <v>850</v>
      </c>
      <c r="G564" s="1" t="s">
        <v>107</v>
      </c>
      <c r="H564" s="1" t="s">
        <v>800</v>
      </c>
      <c r="I564" s="1"/>
      <c r="J564" s="1"/>
      <c r="K564" s="1" t="s">
        <v>801</v>
      </c>
      <c r="L564" s="1"/>
    </row>
    <row r="565" spans="1:12" ht="15.75" customHeight="1">
      <c r="A565" s="1" t="s">
        <v>323</v>
      </c>
      <c r="B565" s="1">
        <v>2009</v>
      </c>
      <c r="C565" s="1" t="str">
        <f t="shared" si="2"/>
        <v>Brad Lips_2009_Atlas Staff</v>
      </c>
      <c r="D565" s="1" t="s">
        <v>37</v>
      </c>
      <c r="E565" s="1" t="s">
        <v>851</v>
      </c>
      <c r="F565" s="1" t="s">
        <v>851</v>
      </c>
      <c r="G565" s="1" t="s">
        <v>107</v>
      </c>
      <c r="H565" s="1" t="s">
        <v>538</v>
      </c>
      <c r="I565" s="1"/>
      <c r="J565" s="1"/>
      <c r="K565" s="1" t="s">
        <v>541</v>
      </c>
      <c r="L565" s="1"/>
    </row>
    <row r="566" spans="1:12" ht="15.75" customHeight="1">
      <c r="A566" s="1" t="s">
        <v>324</v>
      </c>
      <c r="B566" s="1">
        <v>2009</v>
      </c>
      <c r="C566" s="1" t="str">
        <f t="shared" si="2"/>
        <v>Cindy Cerquitella_2009_Atlas Staff</v>
      </c>
      <c r="D566" s="1" t="s">
        <v>138</v>
      </c>
      <c r="E566" s="1" t="s">
        <v>852</v>
      </c>
      <c r="F566" s="1" t="s">
        <v>852</v>
      </c>
      <c r="G566" s="1" t="s">
        <v>107</v>
      </c>
      <c r="H566" s="1" t="s">
        <v>711</v>
      </c>
      <c r="I566" s="1"/>
      <c r="J566" s="1"/>
      <c r="K566" s="1" t="s">
        <v>712</v>
      </c>
      <c r="L566" s="1"/>
    </row>
    <row r="567" spans="1:12" ht="15.75" customHeight="1">
      <c r="A567" s="1" t="s">
        <v>324</v>
      </c>
      <c r="B567" s="1">
        <v>2009</v>
      </c>
      <c r="C567" s="1" t="str">
        <f t="shared" si="2"/>
        <v>Colleen Dyble_2009_Atlas Staff</v>
      </c>
      <c r="D567" s="1" t="s">
        <v>141</v>
      </c>
      <c r="E567" s="1" t="s">
        <v>853</v>
      </c>
      <c r="F567" s="1" t="s">
        <v>853</v>
      </c>
      <c r="G567" s="1" t="s">
        <v>107</v>
      </c>
      <c r="H567" s="1" t="s">
        <v>854</v>
      </c>
      <c r="I567" s="1"/>
      <c r="J567" s="1"/>
      <c r="K567" s="1" t="s">
        <v>855</v>
      </c>
      <c r="L567" s="1"/>
    </row>
    <row r="568" spans="1:12" ht="15.75" customHeight="1">
      <c r="A568" s="1" t="s">
        <v>324</v>
      </c>
      <c r="B568" s="1">
        <v>2009</v>
      </c>
      <c r="C568" s="1" t="str">
        <f t="shared" si="2"/>
        <v>David Archer_2009_Atlas Staff</v>
      </c>
      <c r="D568" s="1" t="s">
        <v>145</v>
      </c>
      <c r="E568" s="1" t="s">
        <v>856</v>
      </c>
      <c r="F568" s="1" t="s">
        <v>856</v>
      </c>
      <c r="G568" s="1" t="s">
        <v>107</v>
      </c>
      <c r="H568" s="1" t="s">
        <v>857</v>
      </c>
      <c r="I568" s="1"/>
      <c r="J568" s="1"/>
      <c r="K568" s="1" t="s">
        <v>858</v>
      </c>
      <c r="L568" s="1"/>
    </row>
    <row r="569" spans="1:12" ht="15.75" customHeight="1">
      <c r="A569" s="1" t="s">
        <v>324</v>
      </c>
      <c r="B569" s="1">
        <v>2009</v>
      </c>
      <c r="C569" s="1" t="str">
        <f t="shared" si="2"/>
        <v>Diogo Costa_2009_Atlas Staff</v>
      </c>
      <c r="D569" s="1" t="s">
        <v>146</v>
      </c>
      <c r="E569" s="1" t="s">
        <v>859</v>
      </c>
      <c r="F569" s="1" t="s">
        <v>859</v>
      </c>
      <c r="G569" s="1" t="s">
        <v>107</v>
      </c>
      <c r="H569" s="1" t="s">
        <v>808</v>
      </c>
      <c r="I569" s="1"/>
      <c r="J569" s="1"/>
      <c r="K569" s="1" t="s">
        <v>809</v>
      </c>
      <c r="L569" s="1"/>
    </row>
    <row r="570" spans="1:12" ht="15.75" customHeight="1">
      <c r="A570" s="1" t="s">
        <v>324</v>
      </c>
      <c r="B570" s="1">
        <v>2009</v>
      </c>
      <c r="C570" s="1" t="str">
        <f t="shared" si="2"/>
        <v>Diqing Jiang_2009_Atlas Staff</v>
      </c>
      <c r="D570" s="1" t="s">
        <v>147</v>
      </c>
      <c r="E570" s="1" t="s">
        <v>860</v>
      </c>
      <c r="F570" s="1" t="s">
        <v>860</v>
      </c>
      <c r="G570" s="1" t="s">
        <v>107</v>
      </c>
      <c r="H570" s="1" t="s">
        <v>861</v>
      </c>
      <c r="I570" s="1"/>
      <c r="J570" s="1"/>
      <c r="K570" s="1" t="s">
        <v>862</v>
      </c>
      <c r="L570" s="1"/>
    </row>
    <row r="571" spans="1:12" ht="15.75" customHeight="1">
      <c r="A571" s="1" t="s">
        <v>325</v>
      </c>
      <c r="B571" s="1">
        <v>2009</v>
      </c>
      <c r="C571" s="1" t="str">
        <f t="shared" si="2"/>
        <v>Emmanuel Martin_2009_Atlas Staff</v>
      </c>
      <c r="D571" s="1" t="s">
        <v>153</v>
      </c>
      <c r="E571" s="1" t="s">
        <v>863</v>
      </c>
      <c r="F571" s="1" t="s">
        <v>863</v>
      </c>
      <c r="G571" s="1" t="s">
        <v>107</v>
      </c>
      <c r="H571" s="1" t="s">
        <v>864</v>
      </c>
      <c r="I571" s="1"/>
      <c r="J571" s="1"/>
      <c r="K571" s="1" t="s">
        <v>424</v>
      </c>
      <c r="L571" s="1"/>
    </row>
    <row r="572" spans="1:12" ht="15.75" customHeight="1">
      <c r="A572" s="1" t="s">
        <v>324</v>
      </c>
      <c r="B572" s="1">
        <v>2009</v>
      </c>
      <c r="C572" s="1" t="str">
        <f t="shared" si="2"/>
        <v>Eva Andraskova_2009_Atlas Staff</v>
      </c>
      <c r="D572" s="1" t="s">
        <v>159</v>
      </c>
      <c r="E572" s="1" t="s">
        <v>837</v>
      </c>
      <c r="F572" s="1" t="s">
        <v>837</v>
      </c>
      <c r="G572" s="1" t="s">
        <v>107</v>
      </c>
      <c r="H572" s="1" t="s">
        <v>813</v>
      </c>
      <c r="I572" s="1"/>
      <c r="J572" s="1"/>
      <c r="K572" s="1" t="s">
        <v>814</v>
      </c>
      <c r="L572" s="1"/>
    </row>
    <row r="573" spans="1:12" ht="15.75" customHeight="1">
      <c r="A573" s="1" t="s">
        <v>325</v>
      </c>
      <c r="B573" s="1">
        <v>2009</v>
      </c>
      <c r="C573" s="1" t="str">
        <f t="shared" si="2"/>
        <v>Franklin Cudjoe_2009_Atlas Staff</v>
      </c>
      <c r="D573" s="1" t="s">
        <v>161</v>
      </c>
      <c r="E573" s="1" t="s">
        <v>865</v>
      </c>
      <c r="F573" s="1" t="s">
        <v>865</v>
      </c>
      <c r="G573" s="1" t="s">
        <v>107</v>
      </c>
      <c r="H573" s="1" t="s">
        <v>866</v>
      </c>
      <c r="I573" s="1"/>
      <c r="J573" s="1"/>
      <c r="K573" s="1" t="s">
        <v>867</v>
      </c>
      <c r="L573" s="1"/>
    </row>
    <row r="574" spans="1:12" ht="15.75" customHeight="1">
      <c r="A574" s="1" t="s">
        <v>325</v>
      </c>
      <c r="B574" s="1">
        <v>2009</v>
      </c>
      <c r="C574" s="1" t="str">
        <f t="shared" si="2"/>
        <v>Haitham Al-Zubbaidi_2009_Atlas Staff</v>
      </c>
      <c r="D574" s="1" t="s">
        <v>165</v>
      </c>
      <c r="E574" s="1" t="s">
        <v>868</v>
      </c>
      <c r="F574" s="1" t="s">
        <v>868</v>
      </c>
      <c r="G574" s="1" t="s">
        <v>107</v>
      </c>
      <c r="H574" s="1" t="s">
        <v>869</v>
      </c>
      <c r="I574" s="1"/>
      <c r="J574" s="1"/>
      <c r="K574" s="1" t="s">
        <v>870</v>
      </c>
      <c r="L574" s="1"/>
    </row>
    <row r="575" spans="1:12" ht="15.75" customHeight="1">
      <c r="A575" s="1" t="s">
        <v>323</v>
      </c>
      <c r="B575" s="1">
        <v>2009</v>
      </c>
      <c r="C575" s="1" t="str">
        <f t="shared" si="2"/>
        <v>Jo Kwong_2009_Atlas Staff</v>
      </c>
      <c r="D575" s="1" t="s">
        <v>177</v>
      </c>
      <c r="E575" s="1" t="s">
        <v>871</v>
      </c>
      <c r="F575" s="1" t="s">
        <v>871</v>
      </c>
      <c r="G575" s="1" t="s">
        <v>107</v>
      </c>
      <c r="H575" s="1" t="s">
        <v>872</v>
      </c>
      <c r="I575" s="1"/>
      <c r="J575" s="1"/>
      <c r="K575" s="1" t="s">
        <v>873</v>
      </c>
      <c r="L575" s="1"/>
    </row>
    <row r="576" spans="1:12" ht="15.75" customHeight="1">
      <c r="A576" s="1" t="s">
        <v>324</v>
      </c>
      <c r="B576" s="1">
        <v>2009</v>
      </c>
      <c r="C576" s="1" t="str">
        <f t="shared" si="2"/>
        <v>Joseph Humire_2009_Atlas Staff</v>
      </c>
      <c r="D576" s="1" t="s">
        <v>179</v>
      </c>
      <c r="E576" s="1" t="s">
        <v>874</v>
      </c>
      <c r="F576" s="1" t="s">
        <v>874</v>
      </c>
      <c r="G576" s="1" t="s">
        <v>107</v>
      </c>
      <c r="H576" s="1" t="s">
        <v>819</v>
      </c>
      <c r="I576" s="1"/>
      <c r="J576" s="1"/>
      <c r="K576" s="1" t="s">
        <v>820</v>
      </c>
      <c r="L576" s="1"/>
    </row>
    <row r="577" spans="1:12" ht="15.75" customHeight="1">
      <c r="A577" s="1" t="s">
        <v>325</v>
      </c>
      <c r="B577" s="1">
        <v>2009</v>
      </c>
      <c r="C577" s="1" t="str">
        <f t="shared" si="2"/>
        <v>Jude Blanchette_2009_Atlas Staff</v>
      </c>
      <c r="D577" s="1" t="s">
        <v>181</v>
      </c>
      <c r="E577" s="1" t="s">
        <v>875</v>
      </c>
      <c r="F577" s="1" t="s">
        <v>875</v>
      </c>
      <c r="G577" s="1" t="s">
        <v>107</v>
      </c>
      <c r="H577" s="1" t="s">
        <v>876</v>
      </c>
      <c r="I577" s="1"/>
      <c r="J577" s="1"/>
      <c r="K577" s="1" t="s">
        <v>877</v>
      </c>
      <c r="L577" s="1"/>
    </row>
    <row r="578" spans="1:12" ht="15.75" customHeight="1">
      <c r="A578" s="1" t="s">
        <v>324</v>
      </c>
      <c r="B578" s="1">
        <v>2009</v>
      </c>
      <c r="C578" s="1" t="str">
        <f t="shared" si="2"/>
        <v>Kristina Crane_2009_Atlas Staff</v>
      </c>
      <c r="D578" s="1" t="s">
        <v>190</v>
      </c>
      <c r="E578" s="1" t="s">
        <v>878</v>
      </c>
      <c r="F578" s="1" t="s">
        <v>878</v>
      </c>
      <c r="G578" s="1" t="s">
        <v>107</v>
      </c>
      <c r="H578" s="1" t="s">
        <v>585</v>
      </c>
      <c r="I578" s="1"/>
      <c r="J578" s="1"/>
      <c r="K578" s="1" t="s">
        <v>586</v>
      </c>
      <c r="L578" s="1"/>
    </row>
    <row r="579" spans="1:12" ht="15.75" customHeight="1">
      <c r="A579" s="1" t="s">
        <v>323</v>
      </c>
      <c r="B579" s="1">
        <v>2009</v>
      </c>
      <c r="C579" s="1" t="str">
        <f t="shared" si="2"/>
        <v>Leonard P. Liggio_2009_Atlas Staff</v>
      </c>
      <c r="D579" s="1" t="s">
        <v>193</v>
      </c>
      <c r="E579" s="1" t="s">
        <v>879</v>
      </c>
      <c r="F579" s="1" t="s">
        <v>879</v>
      </c>
      <c r="G579" s="1" t="s">
        <v>107</v>
      </c>
      <c r="H579" s="1" t="s">
        <v>774</v>
      </c>
      <c r="I579" s="1" t="s">
        <v>775</v>
      </c>
      <c r="J579" s="1"/>
      <c r="K579" s="1" t="s">
        <v>776</v>
      </c>
      <c r="L579" s="1"/>
    </row>
    <row r="580" spans="1:12" ht="15.75" customHeight="1">
      <c r="A580" s="1" t="s">
        <v>324</v>
      </c>
      <c r="B580" s="1">
        <v>2009</v>
      </c>
      <c r="C580" s="1" t="str">
        <f t="shared" si="2"/>
        <v>Luke Seidl_2009_Atlas Staff</v>
      </c>
      <c r="D580" s="1" t="s">
        <v>197</v>
      </c>
      <c r="E580" s="1" t="s">
        <v>880</v>
      </c>
      <c r="F580" s="1" t="s">
        <v>880</v>
      </c>
      <c r="G580" s="1" t="s">
        <v>107</v>
      </c>
      <c r="H580" s="1" t="s">
        <v>881</v>
      </c>
      <c r="I580" s="1"/>
      <c r="J580" s="1"/>
      <c r="K580" s="1" t="s">
        <v>882</v>
      </c>
      <c r="L580" s="1"/>
    </row>
    <row r="581" spans="1:12" ht="15.75" customHeight="1">
      <c r="A581" s="1" t="s">
        <v>325</v>
      </c>
      <c r="B581" s="1">
        <v>2009</v>
      </c>
      <c r="C581" s="1" t="str">
        <f t="shared" si="2"/>
        <v>Mohammad Jahan-Parvar_2009_Atlas Staff</v>
      </c>
      <c r="D581" s="1" t="s">
        <v>208</v>
      </c>
      <c r="E581" s="1" t="s">
        <v>883</v>
      </c>
      <c r="F581" s="1" t="s">
        <v>883</v>
      </c>
      <c r="G581" s="1" t="s">
        <v>107</v>
      </c>
      <c r="H581" s="1" t="s">
        <v>884</v>
      </c>
      <c r="I581" s="1"/>
      <c r="J581" s="1"/>
      <c r="K581" s="1" t="s">
        <v>885</v>
      </c>
      <c r="L581" s="1"/>
    </row>
    <row r="582" spans="1:12" ht="15.75" customHeight="1">
      <c r="A582" s="1" t="s">
        <v>325</v>
      </c>
      <c r="B582" s="1">
        <v>2009</v>
      </c>
      <c r="C582" s="1" t="str">
        <f t="shared" si="2"/>
        <v>Nadine Abdallah_2009_Atlas Staff</v>
      </c>
      <c r="D582" s="1" t="s">
        <v>209</v>
      </c>
      <c r="E582" s="1" t="s">
        <v>886</v>
      </c>
      <c r="F582" s="1" t="s">
        <v>886</v>
      </c>
      <c r="G582" s="1" t="s">
        <v>107</v>
      </c>
      <c r="H582" s="1" t="s">
        <v>485</v>
      </c>
      <c r="I582" s="1"/>
      <c r="J582" s="1"/>
      <c r="K582" s="1" t="s">
        <v>887</v>
      </c>
      <c r="L582" s="1"/>
    </row>
    <row r="583" spans="1:12" ht="15.75" customHeight="1">
      <c r="A583" s="1" t="s">
        <v>325</v>
      </c>
      <c r="B583" s="1">
        <v>2009</v>
      </c>
      <c r="C583" s="1" t="str">
        <f t="shared" si="2"/>
        <v>Nouh El-Harmouzi_2009_Atlas Staff</v>
      </c>
      <c r="D583" s="1" t="s">
        <v>214</v>
      </c>
      <c r="E583" s="1" t="s">
        <v>888</v>
      </c>
      <c r="F583" s="1" t="s">
        <v>888</v>
      </c>
      <c r="G583" s="1" t="s">
        <v>107</v>
      </c>
      <c r="H583" s="1" t="s">
        <v>889</v>
      </c>
      <c r="I583" s="1"/>
      <c r="J583" s="1"/>
      <c r="K583" s="1" t="s">
        <v>890</v>
      </c>
      <c r="L583" s="1"/>
    </row>
    <row r="584" spans="1:12" ht="15.75" customHeight="1">
      <c r="A584" s="1" t="s">
        <v>324</v>
      </c>
      <c r="B584" s="1">
        <v>2009</v>
      </c>
      <c r="C584" s="1" t="str">
        <f t="shared" si="2"/>
        <v>Patrick Boylan_2009_Atlas Staff</v>
      </c>
      <c r="D584" s="1" t="s">
        <v>217</v>
      </c>
      <c r="E584" s="1" t="s">
        <v>891</v>
      </c>
      <c r="F584" s="1" t="s">
        <v>891</v>
      </c>
      <c r="G584" s="1" t="s">
        <v>107</v>
      </c>
      <c r="H584" s="1" t="s">
        <v>892</v>
      </c>
      <c r="I584" s="1"/>
      <c r="J584" s="1"/>
      <c r="K584" s="1" t="s">
        <v>893</v>
      </c>
      <c r="L584" s="1"/>
    </row>
    <row r="585" spans="1:12" ht="15.75" customHeight="1">
      <c r="A585" s="1" t="s">
        <v>324</v>
      </c>
      <c r="B585" s="1">
        <v>2009</v>
      </c>
      <c r="C585" s="1" t="str">
        <f t="shared" si="2"/>
        <v>Peshwaz Faizulla_2009_Atlas Staff</v>
      </c>
      <c r="D585" s="1" t="s">
        <v>219</v>
      </c>
      <c r="E585" s="1" t="s">
        <v>894</v>
      </c>
      <c r="F585" s="1" t="s">
        <v>894</v>
      </c>
      <c r="G585" s="1" t="s">
        <v>107</v>
      </c>
      <c r="H585" s="1" t="s">
        <v>830</v>
      </c>
      <c r="I585" s="1"/>
      <c r="J585" s="1"/>
      <c r="K585" s="1" t="s">
        <v>831</v>
      </c>
      <c r="L585" s="1"/>
    </row>
    <row r="586" spans="1:12" ht="15.75" customHeight="1">
      <c r="A586" s="1" t="s">
        <v>324</v>
      </c>
      <c r="B586" s="1">
        <v>2009</v>
      </c>
      <c r="C586" s="1" t="str">
        <f t="shared" si="2"/>
        <v>Priscilla Tacujan_2009_Atlas Staff</v>
      </c>
      <c r="D586" s="1" t="s">
        <v>220</v>
      </c>
      <c r="E586" s="1" t="s">
        <v>895</v>
      </c>
      <c r="F586" s="1" t="s">
        <v>895</v>
      </c>
      <c r="G586" s="1" t="s">
        <v>107</v>
      </c>
      <c r="H586" s="1" t="s">
        <v>833</v>
      </c>
      <c r="I586" s="1"/>
      <c r="J586" s="1"/>
      <c r="K586" s="1" t="s">
        <v>834</v>
      </c>
      <c r="L586" s="1"/>
    </row>
    <row r="587" spans="1:12" ht="15.75" customHeight="1">
      <c r="A587" s="1" t="s">
        <v>324</v>
      </c>
      <c r="B587" s="1">
        <v>2009</v>
      </c>
      <c r="C587" s="1" t="str">
        <f t="shared" si="2"/>
        <v>Rómulo López Cordero_2009_Atlas Staff</v>
      </c>
      <c r="D587" s="1" t="s">
        <v>224</v>
      </c>
      <c r="E587" s="1" t="s">
        <v>896</v>
      </c>
      <c r="F587" s="1" t="s">
        <v>896</v>
      </c>
      <c r="G587" s="1" t="s">
        <v>107</v>
      </c>
      <c r="H587" s="1" t="s">
        <v>613</v>
      </c>
      <c r="I587" s="1" t="s">
        <v>614</v>
      </c>
      <c r="J587" s="1"/>
      <c r="K587" s="1" t="s">
        <v>615</v>
      </c>
      <c r="L587" s="1"/>
    </row>
    <row r="588" spans="1:12" ht="15.75" customHeight="1">
      <c r="A588" s="1" t="s">
        <v>325</v>
      </c>
      <c r="B588" s="1">
        <v>2009</v>
      </c>
      <c r="C588" s="1" t="str">
        <f t="shared" si="2"/>
        <v>Stephanie Giovanetti Lips_2009_Atlas Staff</v>
      </c>
      <c r="D588" s="1" t="s">
        <v>228</v>
      </c>
      <c r="E588" s="1" t="s">
        <v>897</v>
      </c>
      <c r="F588" s="1" t="s">
        <v>897</v>
      </c>
      <c r="G588" s="1" t="s">
        <v>107</v>
      </c>
      <c r="H588" s="1" t="s">
        <v>700</v>
      </c>
      <c r="I588" s="1" t="s">
        <v>701</v>
      </c>
      <c r="J588" s="1"/>
      <c r="K588" s="1" t="s">
        <v>541</v>
      </c>
      <c r="L588" s="1"/>
    </row>
    <row r="589" spans="1:12" ht="15.75" customHeight="1">
      <c r="A589" s="1" t="s">
        <v>323</v>
      </c>
      <c r="B589" s="1">
        <v>2009</v>
      </c>
      <c r="C589" s="1" t="str">
        <f t="shared" si="2"/>
        <v>Tom G. Palmer_2009_Atlas Staff</v>
      </c>
      <c r="D589" s="1" t="s">
        <v>232</v>
      </c>
      <c r="E589" s="1" t="s">
        <v>898</v>
      </c>
      <c r="F589" s="1" t="s">
        <v>898</v>
      </c>
      <c r="G589" s="1" t="s">
        <v>107</v>
      </c>
      <c r="H589" s="1" t="s">
        <v>623</v>
      </c>
      <c r="I589" s="1" t="s">
        <v>624</v>
      </c>
      <c r="J589" s="1"/>
      <c r="K589" s="1" t="s">
        <v>625</v>
      </c>
      <c r="L589" s="1"/>
    </row>
    <row r="590" spans="1:12" ht="15.75" customHeight="1">
      <c r="A590" s="1" t="s">
        <v>325</v>
      </c>
      <c r="B590" s="1">
        <v>2009</v>
      </c>
      <c r="C590" s="1" t="str">
        <f t="shared" si="2"/>
        <v>Tural Veliyev_2009_Atlas Staff</v>
      </c>
      <c r="D590" s="1" t="s">
        <v>233</v>
      </c>
      <c r="E590" s="1" t="s">
        <v>899</v>
      </c>
      <c r="F590" s="1" t="s">
        <v>899</v>
      </c>
      <c r="G590" s="1" t="s">
        <v>107</v>
      </c>
      <c r="H590" s="1" t="s">
        <v>900</v>
      </c>
      <c r="I590" s="1"/>
      <c r="J590" s="1"/>
      <c r="K590" s="1" t="s">
        <v>901</v>
      </c>
      <c r="L590" s="1"/>
    </row>
    <row r="591" spans="1:12" ht="15.75" customHeight="1">
      <c r="A591" s="1" t="s">
        <v>325</v>
      </c>
      <c r="B591" s="1">
        <v>2009</v>
      </c>
      <c r="C591" s="1" t="str">
        <f t="shared" si="2"/>
        <v>Wan Saiful Wan Jan_2009_Atlas Staff</v>
      </c>
      <c r="D591" s="1" t="s">
        <v>235</v>
      </c>
      <c r="E591" s="1" t="s">
        <v>902</v>
      </c>
      <c r="F591" s="1" t="s">
        <v>902</v>
      </c>
      <c r="G591" s="1" t="s">
        <v>107</v>
      </c>
      <c r="H591" s="1" t="s">
        <v>903</v>
      </c>
      <c r="I591" s="1" t="s">
        <v>904</v>
      </c>
      <c r="J591" s="1"/>
      <c r="K591" s="1" t="s">
        <v>905</v>
      </c>
      <c r="L591" s="1"/>
    </row>
    <row r="592" spans="1:12" ht="15.75" customHeight="1">
      <c r="A592" s="1" t="s">
        <v>324</v>
      </c>
      <c r="B592" s="1">
        <v>2009</v>
      </c>
      <c r="C592" s="1" t="str">
        <f t="shared" si="2"/>
        <v>Whitney Garrison_2009_Atlas Staff</v>
      </c>
      <c r="D592" s="1" t="s">
        <v>236</v>
      </c>
      <c r="E592" s="1" t="s">
        <v>906</v>
      </c>
      <c r="F592" s="1" t="s">
        <v>906</v>
      </c>
      <c r="G592" s="1" t="s">
        <v>107</v>
      </c>
      <c r="H592" s="1" t="s">
        <v>907</v>
      </c>
      <c r="I592" s="1"/>
      <c r="J592" s="1"/>
      <c r="K592" s="1" t="s">
        <v>908</v>
      </c>
      <c r="L592" s="1"/>
    </row>
    <row r="593" spans="1:12" ht="15.75" customHeight="1">
      <c r="A593" s="1" t="s">
        <v>324</v>
      </c>
      <c r="B593" s="1">
        <v>2009</v>
      </c>
      <c r="C593" s="1" t="str">
        <f t="shared" si="2"/>
        <v>William Arnold_2009_Atlas Staff</v>
      </c>
      <c r="D593" s="1" t="s">
        <v>237</v>
      </c>
      <c r="E593" s="1" t="s">
        <v>909</v>
      </c>
      <c r="F593" s="1" t="s">
        <v>909</v>
      </c>
      <c r="G593" s="1" t="s">
        <v>107</v>
      </c>
      <c r="H593" s="1" t="s">
        <v>844</v>
      </c>
      <c r="I593" s="1"/>
      <c r="J593" s="1"/>
      <c r="K593" s="1" t="s">
        <v>845</v>
      </c>
      <c r="L593" s="1"/>
    </row>
    <row r="594" spans="1:12" ht="15.75" customHeight="1">
      <c r="A594" s="1" t="s">
        <v>324</v>
      </c>
      <c r="B594" s="1">
        <v>2009</v>
      </c>
      <c r="C594" s="1" t="str">
        <f t="shared" si="2"/>
        <v>Yiqiao Xu_2009_Atlas Staff</v>
      </c>
      <c r="D594" s="1" t="s">
        <v>238</v>
      </c>
      <c r="E594" s="1" t="s">
        <v>910</v>
      </c>
      <c r="F594" s="1" t="s">
        <v>910</v>
      </c>
      <c r="G594" s="1" t="s">
        <v>107</v>
      </c>
      <c r="H594" s="1" t="s">
        <v>911</v>
      </c>
      <c r="I594" s="1"/>
      <c r="J594" s="1"/>
      <c r="K594" s="1" t="s">
        <v>912</v>
      </c>
      <c r="L594" s="1"/>
    </row>
    <row r="595" spans="1:12" ht="15.75" customHeight="1">
      <c r="A595" s="1" t="s">
        <v>324</v>
      </c>
      <c r="B595" s="1">
        <v>2009</v>
      </c>
      <c r="C595" s="1" t="str">
        <f t="shared" si="2"/>
        <v>Ziba Ayeen_2009_Atlas Staff</v>
      </c>
      <c r="D595" s="1" t="s">
        <v>240</v>
      </c>
      <c r="E595" s="1" t="s">
        <v>913</v>
      </c>
      <c r="F595" s="1" t="s">
        <v>913</v>
      </c>
      <c r="G595" s="1" t="s">
        <v>107</v>
      </c>
      <c r="H595" s="1" t="s">
        <v>914</v>
      </c>
      <c r="I595" s="1"/>
      <c r="J595" s="1"/>
      <c r="K595" s="1" t="s">
        <v>915</v>
      </c>
      <c r="L595" s="1"/>
    </row>
    <row r="596" spans="1:12" ht="15.75" customHeight="1">
      <c r="A596" s="1" t="s">
        <v>326</v>
      </c>
      <c r="B596" s="1">
        <v>2008</v>
      </c>
      <c r="C596" s="1" t="str">
        <f t="shared" si="2"/>
        <v>Alejandro A. Chafuen_2008_Atlas Staff</v>
      </c>
      <c r="D596" s="1" t="s">
        <v>6</v>
      </c>
      <c r="E596" s="1" t="s">
        <v>916</v>
      </c>
      <c r="F596" s="1" t="s">
        <v>916</v>
      </c>
      <c r="G596" s="1" t="s">
        <v>107</v>
      </c>
      <c r="H596" s="1" t="s">
        <v>704</v>
      </c>
      <c r="I596" s="1" t="s">
        <v>705</v>
      </c>
      <c r="J596" s="1"/>
      <c r="K596" s="1" t="s">
        <v>706</v>
      </c>
      <c r="L596" s="1"/>
    </row>
    <row r="597" spans="1:12" ht="15.75" customHeight="1">
      <c r="A597" s="1" t="s">
        <v>326</v>
      </c>
      <c r="B597" s="1">
        <v>2008</v>
      </c>
      <c r="C597" s="1" t="str">
        <f t="shared" si="2"/>
        <v>Alexis Serote_2008_Atlas Staff</v>
      </c>
      <c r="D597" s="1" t="s">
        <v>113</v>
      </c>
      <c r="E597" s="1" t="s">
        <v>917</v>
      </c>
      <c r="F597" s="1" t="s">
        <v>917</v>
      </c>
      <c r="G597" s="1" t="s">
        <v>107</v>
      </c>
      <c r="H597" s="1" t="s">
        <v>918</v>
      </c>
      <c r="I597" s="1"/>
      <c r="J597" s="1"/>
      <c r="K597" s="1" t="s">
        <v>919</v>
      </c>
      <c r="L597" s="1"/>
    </row>
    <row r="598" spans="1:12" ht="15.75" customHeight="1">
      <c r="A598" s="1" t="s">
        <v>326</v>
      </c>
      <c r="B598" s="1">
        <v>2008</v>
      </c>
      <c r="C598" s="1" t="str">
        <f t="shared" si="2"/>
        <v>Allegra Herburt-Hewell_2008_Atlas Staff</v>
      </c>
      <c r="D598" s="1" t="s">
        <v>115</v>
      </c>
      <c r="E598" s="1" t="s">
        <v>920</v>
      </c>
      <c r="F598" s="1" t="s">
        <v>920</v>
      </c>
      <c r="G598" s="1" t="s">
        <v>107</v>
      </c>
      <c r="H598" s="1" t="s">
        <v>848</v>
      </c>
      <c r="I598" s="1"/>
      <c r="J598" s="1"/>
      <c r="K598" s="1" t="s">
        <v>849</v>
      </c>
      <c r="L598" s="1"/>
    </row>
    <row r="599" spans="1:12" ht="15.75" customHeight="1">
      <c r="A599" s="1" t="s">
        <v>326</v>
      </c>
      <c r="B599" s="1">
        <v>2008</v>
      </c>
      <c r="C599" s="1" t="str">
        <f t="shared" si="2"/>
        <v>Brad Lips_2008_Atlas Staff</v>
      </c>
      <c r="D599" s="1" t="s">
        <v>37</v>
      </c>
      <c r="E599" s="1" t="s">
        <v>921</v>
      </c>
      <c r="F599" s="1" t="s">
        <v>921</v>
      </c>
      <c r="G599" s="1" t="s">
        <v>107</v>
      </c>
      <c r="H599" s="1" t="s">
        <v>538</v>
      </c>
      <c r="I599" s="1"/>
      <c r="J599" s="1"/>
      <c r="K599" s="1" t="s">
        <v>541</v>
      </c>
      <c r="L599" s="1"/>
    </row>
    <row r="600" spans="1:12" ht="15.75" customHeight="1">
      <c r="A600" s="1" t="s">
        <v>326</v>
      </c>
      <c r="B600" s="1">
        <v>2008</v>
      </c>
      <c r="C600" s="1" t="str">
        <f t="shared" si="2"/>
        <v>Christian Robey_2008_Atlas Staff</v>
      </c>
      <c r="D600" s="1" t="s">
        <v>137</v>
      </c>
      <c r="E600" s="1" t="s">
        <v>922</v>
      </c>
      <c r="F600" s="1" t="s">
        <v>922</v>
      </c>
      <c r="G600" s="1" t="s">
        <v>107</v>
      </c>
      <c r="H600" s="1" t="s">
        <v>923</v>
      </c>
      <c r="I600" s="1"/>
      <c r="J600" s="1"/>
      <c r="K600" s="1" t="s">
        <v>924</v>
      </c>
      <c r="L600" s="1"/>
    </row>
    <row r="601" spans="1:12" ht="15.75" customHeight="1">
      <c r="A601" s="1" t="s">
        <v>326</v>
      </c>
      <c r="B601" s="1">
        <v>2008</v>
      </c>
      <c r="C601" s="1" t="str">
        <f t="shared" si="2"/>
        <v>Cindy Cerquitella_2008_Atlas Staff</v>
      </c>
      <c r="D601" s="1" t="s">
        <v>138</v>
      </c>
      <c r="E601" s="1" t="s">
        <v>925</v>
      </c>
      <c r="F601" s="1" t="s">
        <v>925</v>
      </c>
      <c r="G601" s="1" t="s">
        <v>107</v>
      </c>
      <c r="H601" s="1" t="s">
        <v>711</v>
      </c>
      <c r="I601" s="1"/>
      <c r="J601" s="1"/>
      <c r="K601" s="1" t="s">
        <v>712</v>
      </c>
      <c r="L601" s="1"/>
    </row>
    <row r="602" spans="1:12" ht="15.75" customHeight="1">
      <c r="A602" s="1" t="s">
        <v>326</v>
      </c>
      <c r="B602" s="1">
        <v>2008</v>
      </c>
      <c r="C602" s="1" t="str">
        <f t="shared" si="2"/>
        <v>Colleen Dyble_2008_Atlas Staff</v>
      </c>
      <c r="D602" s="1" t="s">
        <v>141</v>
      </c>
      <c r="E602" s="1" t="s">
        <v>853</v>
      </c>
      <c r="F602" s="1" t="s">
        <v>853</v>
      </c>
      <c r="G602" s="1" t="s">
        <v>107</v>
      </c>
      <c r="H602" s="1" t="s">
        <v>854</v>
      </c>
      <c r="I602" s="1"/>
      <c r="J602" s="1"/>
      <c r="K602" s="1" t="s">
        <v>855</v>
      </c>
      <c r="L602" s="1"/>
    </row>
    <row r="603" spans="1:12" ht="15.75" customHeight="1">
      <c r="A603" s="1" t="s">
        <v>326</v>
      </c>
      <c r="B603" s="1">
        <v>2008</v>
      </c>
      <c r="C603" s="1" t="str">
        <f t="shared" si="2"/>
        <v>Eva Andraskova_2008_Atlas Staff</v>
      </c>
      <c r="D603" s="1" t="s">
        <v>159</v>
      </c>
      <c r="E603" s="1" t="s">
        <v>637</v>
      </c>
      <c r="F603" s="1" t="s">
        <v>637</v>
      </c>
      <c r="G603" s="1" t="s">
        <v>107</v>
      </c>
      <c r="H603" s="1" t="s">
        <v>813</v>
      </c>
      <c r="I603" s="1"/>
      <c r="J603" s="1"/>
      <c r="K603" s="1" t="s">
        <v>814</v>
      </c>
      <c r="L603" s="1"/>
    </row>
    <row r="604" spans="1:12" ht="15.75" customHeight="1">
      <c r="A604" s="1" t="s">
        <v>326</v>
      </c>
      <c r="B604" s="1">
        <v>2008</v>
      </c>
      <c r="C604" s="1" t="str">
        <f t="shared" si="2"/>
        <v>Jo Kwong_2008_Atlas Staff</v>
      </c>
      <c r="D604" s="1" t="s">
        <v>177</v>
      </c>
      <c r="E604" s="1" t="s">
        <v>926</v>
      </c>
      <c r="F604" s="1" t="s">
        <v>926</v>
      </c>
      <c r="G604" s="1" t="s">
        <v>107</v>
      </c>
      <c r="H604" s="1" t="s">
        <v>872</v>
      </c>
      <c r="I604" s="1"/>
      <c r="J604" s="1"/>
      <c r="K604" s="1" t="s">
        <v>873</v>
      </c>
      <c r="L604" s="1"/>
    </row>
    <row r="605" spans="1:12" ht="15.75" customHeight="1">
      <c r="A605" s="1" t="s">
        <v>326</v>
      </c>
      <c r="B605" s="1">
        <v>2008</v>
      </c>
      <c r="C605" s="1" t="str">
        <f t="shared" si="2"/>
        <v>Leonard P. Liggio_2008_Atlas Staff</v>
      </c>
      <c r="D605" s="1" t="s">
        <v>193</v>
      </c>
      <c r="E605" s="1" t="s">
        <v>927</v>
      </c>
      <c r="F605" s="1" t="s">
        <v>927</v>
      </c>
      <c r="G605" s="1" t="s">
        <v>107</v>
      </c>
      <c r="H605" s="1" t="s">
        <v>774</v>
      </c>
      <c r="I605" s="1" t="s">
        <v>775</v>
      </c>
      <c r="J605" s="1"/>
      <c r="K605" s="1" t="s">
        <v>776</v>
      </c>
      <c r="L605" s="1"/>
    </row>
    <row r="606" spans="1:12" ht="15.75" customHeight="1">
      <c r="A606" s="1" t="s">
        <v>326</v>
      </c>
      <c r="B606" s="1">
        <v>2008</v>
      </c>
      <c r="C606" s="1" t="str">
        <f t="shared" si="2"/>
        <v>Niki Straub_2008_Atlas Staff</v>
      </c>
      <c r="D606" s="1" t="s">
        <v>212</v>
      </c>
      <c r="E606" s="1" t="s">
        <v>928</v>
      </c>
      <c r="F606" s="1" t="s">
        <v>928</v>
      </c>
      <c r="G606" s="1" t="s">
        <v>107</v>
      </c>
      <c r="H606" s="1" t="s">
        <v>929</v>
      </c>
      <c r="I606" s="1"/>
      <c r="J606" s="1"/>
      <c r="K606" s="1" t="s">
        <v>930</v>
      </c>
      <c r="L606" s="1"/>
    </row>
    <row r="607" spans="1:12" ht="15.75" customHeight="1">
      <c r="A607" s="1" t="s">
        <v>326</v>
      </c>
      <c r="B607" s="1">
        <v>2008</v>
      </c>
      <c r="C607" s="1" t="str">
        <f t="shared" si="2"/>
        <v>Priscilla Tacujan_2008_Atlas Staff</v>
      </c>
      <c r="D607" s="1" t="s">
        <v>220</v>
      </c>
      <c r="E607" s="1" t="s">
        <v>895</v>
      </c>
      <c r="F607" s="1" t="s">
        <v>895</v>
      </c>
      <c r="G607" s="1" t="s">
        <v>107</v>
      </c>
      <c r="H607" s="1" t="s">
        <v>833</v>
      </c>
      <c r="I607" s="1"/>
      <c r="J607" s="1"/>
      <c r="K607" s="1" t="s">
        <v>834</v>
      </c>
      <c r="L607" s="1"/>
    </row>
    <row r="608" spans="1:12" ht="15.75" customHeight="1">
      <c r="A608" s="1" t="s">
        <v>326</v>
      </c>
      <c r="B608" s="1">
        <v>2008</v>
      </c>
      <c r="C608" s="1" t="str">
        <f t="shared" si="2"/>
        <v>Rebecca Waskey_2008_Atlas Staff</v>
      </c>
      <c r="D608" s="1" t="s">
        <v>221</v>
      </c>
      <c r="E608" s="1" t="s">
        <v>931</v>
      </c>
      <c r="F608" s="1" t="s">
        <v>931</v>
      </c>
      <c r="G608" s="1" t="s">
        <v>107</v>
      </c>
      <c r="H608" s="1" t="s">
        <v>932</v>
      </c>
      <c r="I608" s="1"/>
      <c r="J608" s="1"/>
      <c r="K608" s="1" t="s">
        <v>933</v>
      </c>
      <c r="L608" s="1"/>
    </row>
    <row r="609" spans="1:12" ht="15.75" customHeight="1">
      <c r="A609" s="1" t="s">
        <v>326</v>
      </c>
      <c r="B609" s="1">
        <v>2008</v>
      </c>
      <c r="C609" s="1" t="str">
        <f t="shared" si="2"/>
        <v>Rómulo López Cordero_2008_Atlas Staff</v>
      </c>
      <c r="D609" s="1" t="s">
        <v>224</v>
      </c>
      <c r="E609" s="1" t="s">
        <v>934</v>
      </c>
      <c r="F609" s="1" t="s">
        <v>934</v>
      </c>
      <c r="G609" s="1" t="s">
        <v>107</v>
      </c>
      <c r="H609" s="1" t="s">
        <v>613</v>
      </c>
      <c r="I609" s="1" t="s">
        <v>614</v>
      </c>
      <c r="J609" s="1"/>
      <c r="K609" s="1" t="s">
        <v>615</v>
      </c>
      <c r="L609" s="1"/>
    </row>
    <row r="610" spans="1:12" ht="15.75" customHeight="1">
      <c r="A610" s="1" t="s">
        <v>326</v>
      </c>
      <c r="B610" s="1">
        <v>2008</v>
      </c>
      <c r="C610" s="1" t="str">
        <f t="shared" si="2"/>
        <v>Stephanie Giovanetti Lips_2008_Atlas Staff</v>
      </c>
      <c r="D610" s="1" t="s">
        <v>228</v>
      </c>
      <c r="E610" s="1" t="s">
        <v>897</v>
      </c>
      <c r="F610" s="1" t="s">
        <v>897</v>
      </c>
      <c r="G610" s="1" t="s">
        <v>107</v>
      </c>
      <c r="H610" s="1" t="s">
        <v>700</v>
      </c>
      <c r="I610" s="1" t="s">
        <v>701</v>
      </c>
      <c r="J610" s="1"/>
      <c r="K610" s="1" t="s">
        <v>541</v>
      </c>
      <c r="L610" s="1"/>
    </row>
    <row r="611" spans="1:12" ht="15.75" customHeight="1">
      <c r="A611" s="1" t="s">
        <v>326</v>
      </c>
      <c r="B611" s="1">
        <v>2008</v>
      </c>
      <c r="C611" s="1" t="str">
        <f t="shared" si="2"/>
        <v>Whitney Garrison_2008_Atlas Staff</v>
      </c>
      <c r="D611" s="1" t="s">
        <v>236</v>
      </c>
      <c r="E611" s="1" t="s">
        <v>909</v>
      </c>
      <c r="F611" s="1" t="s">
        <v>909</v>
      </c>
      <c r="G611" s="1" t="s">
        <v>107</v>
      </c>
      <c r="H611" s="1" t="s">
        <v>907</v>
      </c>
      <c r="I611" s="1"/>
      <c r="J611" s="1"/>
      <c r="K611" s="1" t="s">
        <v>908</v>
      </c>
      <c r="L611" s="1"/>
    </row>
    <row r="612" spans="1:12" ht="15.75" customHeight="1">
      <c r="A612" s="1" t="s">
        <v>326</v>
      </c>
      <c r="B612" s="1">
        <v>2008</v>
      </c>
      <c r="C612" s="1" t="str">
        <f t="shared" si="2"/>
        <v>Yiqiao Xu_2008_Atlas Staff</v>
      </c>
      <c r="D612" s="1" t="s">
        <v>238</v>
      </c>
      <c r="E612" s="1" t="s">
        <v>935</v>
      </c>
      <c r="F612" s="1" t="s">
        <v>935</v>
      </c>
      <c r="G612" s="1" t="s">
        <v>107</v>
      </c>
      <c r="H612" s="1" t="s">
        <v>911</v>
      </c>
      <c r="I612" s="1"/>
      <c r="J612" s="1"/>
      <c r="K612" s="1" t="s">
        <v>912</v>
      </c>
      <c r="L612" s="1"/>
    </row>
    <row r="613" spans="1:12" ht="15.75" customHeight="1">
      <c r="A613" s="1" t="s">
        <v>327</v>
      </c>
      <c r="B613" s="1">
        <v>2007</v>
      </c>
      <c r="C613" s="1" t="str">
        <f t="shared" si="2"/>
        <v>Alejandro A. Chafuen_2007_Atlas Staff</v>
      </c>
      <c r="D613" s="1" t="s">
        <v>6</v>
      </c>
      <c r="E613" s="1" t="s">
        <v>916</v>
      </c>
      <c r="F613" s="1" t="s">
        <v>916</v>
      </c>
      <c r="G613" s="1" t="s">
        <v>107</v>
      </c>
      <c r="H613" s="1" t="s">
        <v>704</v>
      </c>
      <c r="I613" s="1" t="s">
        <v>705</v>
      </c>
      <c r="J613" s="1"/>
      <c r="K613" s="1" t="s">
        <v>706</v>
      </c>
      <c r="L613" s="1"/>
    </row>
    <row r="614" spans="1:12" ht="15.75" customHeight="1">
      <c r="A614" s="1" t="s">
        <v>327</v>
      </c>
      <c r="B614" s="1">
        <v>2007</v>
      </c>
      <c r="C614" s="1" t="str">
        <f t="shared" si="2"/>
        <v>Alexis Serote_2007_Atlas Staff</v>
      </c>
      <c r="D614" s="1" t="s">
        <v>113</v>
      </c>
      <c r="E614" s="1" t="s">
        <v>917</v>
      </c>
      <c r="F614" s="1" t="s">
        <v>917</v>
      </c>
      <c r="G614" s="1" t="s">
        <v>107</v>
      </c>
      <c r="H614" s="1" t="s">
        <v>918</v>
      </c>
      <c r="I614" s="1"/>
      <c r="J614" s="1"/>
      <c r="K614" s="1" t="s">
        <v>919</v>
      </c>
      <c r="L614" s="1"/>
    </row>
    <row r="615" spans="1:12" ht="15.75" customHeight="1">
      <c r="A615" s="1" t="s">
        <v>327</v>
      </c>
      <c r="B615" s="1">
        <v>2007</v>
      </c>
      <c r="C615" s="1" t="str">
        <f t="shared" si="2"/>
        <v>Allegra Herburt-Hewell_2007_Atlas Staff</v>
      </c>
      <c r="D615" s="1" t="s">
        <v>115</v>
      </c>
      <c r="E615" s="1" t="s">
        <v>637</v>
      </c>
      <c r="F615" s="1" t="s">
        <v>637</v>
      </c>
      <c r="G615" s="1" t="s">
        <v>107</v>
      </c>
      <c r="H615" s="1" t="s">
        <v>848</v>
      </c>
      <c r="I615" s="1"/>
      <c r="J615" s="1"/>
      <c r="K615" s="1" t="s">
        <v>849</v>
      </c>
      <c r="L615" s="1"/>
    </row>
    <row r="616" spans="1:12" ht="15.75" customHeight="1">
      <c r="A616" s="1" t="s">
        <v>327</v>
      </c>
      <c r="B616" s="1">
        <v>2007</v>
      </c>
      <c r="C616" s="1" t="str">
        <f t="shared" si="2"/>
        <v>Brad Lips_2007_Atlas Staff</v>
      </c>
      <c r="D616" s="1" t="s">
        <v>37</v>
      </c>
      <c r="E616" s="1" t="s">
        <v>921</v>
      </c>
      <c r="F616" s="1" t="s">
        <v>921</v>
      </c>
      <c r="G616" s="1" t="s">
        <v>107</v>
      </c>
      <c r="H616" s="1" t="s">
        <v>538</v>
      </c>
      <c r="I616" s="1"/>
      <c r="J616" s="1"/>
      <c r="K616" s="1" t="s">
        <v>541</v>
      </c>
      <c r="L616" s="1"/>
    </row>
    <row r="617" spans="1:12" ht="15.75" customHeight="1">
      <c r="A617" s="1" t="s">
        <v>327</v>
      </c>
      <c r="B617" s="1">
        <v>2007</v>
      </c>
      <c r="C617" s="1" t="str">
        <f t="shared" si="2"/>
        <v>Christian Robey_2007_Atlas Staff</v>
      </c>
      <c r="D617" s="1" t="s">
        <v>137</v>
      </c>
      <c r="E617" s="1" t="s">
        <v>922</v>
      </c>
      <c r="F617" s="1" t="s">
        <v>922</v>
      </c>
      <c r="G617" s="1" t="s">
        <v>107</v>
      </c>
      <c r="H617" s="1" t="s">
        <v>923</v>
      </c>
      <c r="I617" s="1"/>
      <c r="J617" s="1"/>
      <c r="K617" s="1" t="s">
        <v>924</v>
      </c>
      <c r="L617" s="1"/>
    </row>
    <row r="618" spans="1:12" ht="15.75" customHeight="1">
      <c r="A618" s="1" t="s">
        <v>327</v>
      </c>
      <c r="B618" s="1">
        <v>2007</v>
      </c>
      <c r="C618" s="1" t="str">
        <f t="shared" si="2"/>
        <v>Cindy Cerquitella_2007_Atlas Staff</v>
      </c>
      <c r="D618" s="1" t="s">
        <v>138</v>
      </c>
      <c r="E618" s="1" t="s">
        <v>936</v>
      </c>
      <c r="F618" s="1" t="s">
        <v>936</v>
      </c>
      <c r="G618" s="1" t="s">
        <v>107</v>
      </c>
      <c r="H618" s="1" t="s">
        <v>711</v>
      </c>
      <c r="I618" s="1"/>
      <c r="J618" s="1"/>
      <c r="K618" s="1" t="s">
        <v>712</v>
      </c>
      <c r="L618" s="1"/>
    </row>
    <row r="619" spans="1:12" ht="15.75" customHeight="1">
      <c r="A619" s="1" t="s">
        <v>327</v>
      </c>
      <c r="B619" s="1">
        <v>2007</v>
      </c>
      <c r="C619" s="1" t="str">
        <f t="shared" si="2"/>
        <v>Colleen Dyble_2007_Atlas Staff</v>
      </c>
      <c r="D619" s="1" t="s">
        <v>141</v>
      </c>
      <c r="E619" s="1" t="s">
        <v>853</v>
      </c>
      <c r="F619" s="1" t="s">
        <v>853</v>
      </c>
      <c r="G619" s="1" t="s">
        <v>107</v>
      </c>
      <c r="H619" s="1" t="s">
        <v>854</v>
      </c>
      <c r="I619" s="1"/>
      <c r="J619" s="1"/>
      <c r="K619" s="1" t="s">
        <v>855</v>
      </c>
      <c r="L619" s="1"/>
    </row>
    <row r="620" spans="1:12" ht="15.75" customHeight="1">
      <c r="A620" s="1" t="s">
        <v>327</v>
      </c>
      <c r="B620" s="1">
        <v>2007</v>
      </c>
      <c r="C620" s="1" t="str">
        <f t="shared" si="2"/>
        <v>Elena Ziebarth_2007_Atlas Staff</v>
      </c>
      <c r="D620" s="1" t="s">
        <v>148</v>
      </c>
      <c r="E620" s="1" t="s">
        <v>937</v>
      </c>
      <c r="F620" s="1" t="s">
        <v>937</v>
      </c>
      <c r="G620" s="1" t="s">
        <v>107</v>
      </c>
      <c r="H620" s="1" t="s">
        <v>938</v>
      </c>
      <c r="I620" s="1"/>
      <c r="J620" s="1"/>
      <c r="K620" s="1" t="s">
        <v>939</v>
      </c>
      <c r="L620" s="1"/>
    </row>
    <row r="621" spans="1:12" ht="15.75" customHeight="1">
      <c r="A621" s="1" t="s">
        <v>327</v>
      </c>
      <c r="B621" s="1">
        <v>2007</v>
      </c>
      <c r="C621" s="1" t="str">
        <f t="shared" si="2"/>
        <v>Jo Kwong_2007_Atlas Staff</v>
      </c>
      <c r="D621" s="1" t="s">
        <v>177</v>
      </c>
      <c r="E621" s="1" t="s">
        <v>926</v>
      </c>
      <c r="F621" s="1" t="s">
        <v>926</v>
      </c>
      <c r="G621" s="1" t="s">
        <v>107</v>
      </c>
      <c r="H621" s="1" t="s">
        <v>872</v>
      </c>
      <c r="I621" s="1"/>
      <c r="J621" s="1"/>
      <c r="K621" s="1" t="s">
        <v>873</v>
      </c>
      <c r="L621" s="1"/>
    </row>
    <row r="622" spans="1:12" ht="15.75" customHeight="1">
      <c r="A622" s="1" t="s">
        <v>327</v>
      </c>
      <c r="B622" s="1">
        <v>2007</v>
      </c>
      <c r="C622" s="1" t="str">
        <f t="shared" si="2"/>
        <v>Leonard P. Liggio_2007_Atlas Staff</v>
      </c>
      <c r="D622" s="1" t="s">
        <v>193</v>
      </c>
      <c r="E622" s="1" t="s">
        <v>940</v>
      </c>
      <c r="F622" s="1" t="s">
        <v>940</v>
      </c>
      <c r="G622" s="1" t="s">
        <v>107</v>
      </c>
      <c r="H622" s="1" t="s">
        <v>774</v>
      </c>
      <c r="I622" s="1" t="s">
        <v>775</v>
      </c>
      <c r="J622" s="1"/>
      <c r="K622" s="1" t="s">
        <v>776</v>
      </c>
      <c r="L622" s="1"/>
    </row>
    <row r="623" spans="1:12" ht="15.75" customHeight="1">
      <c r="A623" s="1" t="s">
        <v>327</v>
      </c>
      <c r="B623" s="1">
        <v>2007</v>
      </c>
      <c r="C623" s="1" t="str">
        <f t="shared" si="2"/>
        <v>Niki Straub_2007_Atlas Staff</v>
      </c>
      <c r="D623" s="1" t="s">
        <v>212</v>
      </c>
      <c r="E623" s="1" t="s">
        <v>928</v>
      </c>
      <c r="F623" s="1" t="s">
        <v>928</v>
      </c>
      <c r="G623" s="1" t="s">
        <v>107</v>
      </c>
      <c r="H623" s="1" t="s">
        <v>929</v>
      </c>
      <c r="I623" s="1"/>
      <c r="J623" s="1"/>
      <c r="K623" s="1" t="s">
        <v>930</v>
      </c>
      <c r="L623" s="1"/>
    </row>
    <row r="624" spans="1:12" ht="15.75" customHeight="1">
      <c r="A624" s="1" t="s">
        <v>327</v>
      </c>
      <c r="B624" s="1">
        <v>2007</v>
      </c>
      <c r="C624" s="1" t="str">
        <f t="shared" si="2"/>
        <v>Priscilla Tacujan_2007_Atlas Staff</v>
      </c>
      <c r="D624" s="1" t="s">
        <v>220</v>
      </c>
      <c r="E624" s="1" t="s">
        <v>895</v>
      </c>
      <c r="F624" s="1" t="s">
        <v>895</v>
      </c>
      <c r="G624" s="1" t="s">
        <v>107</v>
      </c>
      <c r="H624" s="1" t="s">
        <v>833</v>
      </c>
      <c r="I624" s="1"/>
      <c r="J624" s="1"/>
      <c r="K624" s="1" t="s">
        <v>834</v>
      </c>
      <c r="L624" s="1"/>
    </row>
    <row r="625" spans="1:12" ht="15.75" customHeight="1">
      <c r="A625" s="1" t="s">
        <v>327</v>
      </c>
      <c r="B625" s="1">
        <v>2007</v>
      </c>
      <c r="C625" s="1" t="str">
        <f t="shared" si="2"/>
        <v>Rebecca Waskey_2007_Atlas Staff</v>
      </c>
      <c r="D625" s="1" t="s">
        <v>221</v>
      </c>
      <c r="E625" s="1" t="s">
        <v>941</v>
      </c>
      <c r="F625" s="1" t="s">
        <v>941</v>
      </c>
      <c r="G625" s="1" t="s">
        <v>107</v>
      </c>
      <c r="H625" s="1" t="s">
        <v>932</v>
      </c>
      <c r="I625" s="1"/>
      <c r="J625" s="1"/>
      <c r="K625" s="1" t="s">
        <v>933</v>
      </c>
      <c r="L625" s="1"/>
    </row>
    <row r="626" spans="1:12" ht="15.75" customHeight="1">
      <c r="A626" s="1" t="s">
        <v>327</v>
      </c>
      <c r="B626" s="1">
        <v>2007</v>
      </c>
      <c r="C626" s="1" t="str">
        <f t="shared" si="2"/>
        <v>Rómulo López Cordero_2007_Atlas Staff</v>
      </c>
      <c r="D626" s="1" t="s">
        <v>224</v>
      </c>
      <c r="E626" s="1" t="s">
        <v>934</v>
      </c>
      <c r="F626" s="1" t="s">
        <v>934</v>
      </c>
      <c r="G626" s="1" t="s">
        <v>107</v>
      </c>
      <c r="H626" s="1" t="s">
        <v>613</v>
      </c>
      <c r="I626" s="1" t="s">
        <v>614</v>
      </c>
      <c r="J626" s="1"/>
      <c r="K626" s="1" t="s">
        <v>615</v>
      </c>
      <c r="L626" s="1"/>
    </row>
    <row r="627" spans="1:12" ht="15.75" customHeight="1">
      <c r="A627" s="1" t="s">
        <v>327</v>
      </c>
      <c r="B627" s="1">
        <v>2007</v>
      </c>
      <c r="C627" s="1" t="str">
        <f t="shared" si="2"/>
        <v>Sajid Anani_2007_Atlas Staff</v>
      </c>
      <c r="D627" s="1" t="s">
        <v>225</v>
      </c>
      <c r="E627" s="1" t="s">
        <v>942</v>
      </c>
      <c r="F627" s="1" t="s">
        <v>942</v>
      </c>
      <c r="G627" s="1" t="s">
        <v>107</v>
      </c>
      <c r="H627" s="1" t="s">
        <v>943</v>
      </c>
      <c r="I627" s="1"/>
      <c r="J627" s="1"/>
      <c r="K627" s="1" t="s">
        <v>944</v>
      </c>
      <c r="L627" s="1"/>
    </row>
    <row r="628" spans="1:12" ht="15.75" customHeight="1">
      <c r="A628" s="1" t="s">
        <v>327</v>
      </c>
      <c r="B628" s="1">
        <v>2007</v>
      </c>
      <c r="C628" s="1" t="str">
        <f t="shared" si="2"/>
        <v>Whitney Garrison_2007_Atlas Staff</v>
      </c>
      <c r="D628" s="1" t="s">
        <v>236</v>
      </c>
      <c r="E628" s="1" t="s">
        <v>909</v>
      </c>
      <c r="F628" s="1" t="s">
        <v>909</v>
      </c>
      <c r="G628" s="1" t="s">
        <v>107</v>
      </c>
      <c r="H628" s="1" t="s">
        <v>907</v>
      </c>
      <c r="I628" s="1"/>
      <c r="J628" s="1"/>
      <c r="K628" s="1" t="s">
        <v>908</v>
      </c>
      <c r="L628" s="1"/>
    </row>
    <row r="629" spans="1:12" ht="15.75" customHeight="1">
      <c r="A629" s="1" t="s">
        <v>327</v>
      </c>
      <c r="B629" s="1">
        <v>2007</v>
      </c>
      <c r="C629" s="1" t="str">
        <f t="shared" si="2"/>
        <v>Yiqiao Xu_2007_Atlas Staff</v>
      </c>
      <c r="D629" s="1" t="s">
        <v>238</v>
      </c>
      <c r="E629" s="1" t="s">
        <v>945</v>
      </c>
      <c r="F629" s="1" t="s">
        <v>945</v>
      </c>
      <c r="G629" s="1" t="s">
        <v>107</v>
      </c>
      <c r="H629" s="1" t="s">
        <v>911</v>
      </c>
      <c r="I629" s="1"/>
      <c r="J629" s="1"/>
      <c r="K629" s="1" t="s">
        <v>912</v>
      </c>
      <c r="L629" s="1"/>
    </row>
    <row r="630" spans="1:12" ht="15.75" customHeight="1">
      <c r="A630" s="1" t="s">
        <v>328</v>
      </c>
      <c r="B630" s="1">
        <v>2006</v>
      </c>
      <c r="C630" s="1" t="str">
        <f t="shared" si="2"/>
        <v>Alejandro A. Chafuen_2006_Atlas Staff</v>
      </c>
      <c r="D630" s="1" t="s">
        <v>6</v>
      </c>
      <c r="E630" s="1" t="s">
        <v>946</v>
      </c>
      <c r="F630" s="1" t="s">
        <v>946</v>
      </c>
      <c r="G630" s="1" t="s">
        <v>107</v>
      </c>
      <c r="H630" s="1" t="s">
        <v>704</v>
      </c>
      <c r="I630" s="1" t="s">
        <v>705</v>
      </c>
      <c r="J630" s="1"/>
      <c r="K630" s="1" t="s">
        <v>706</v>
      </c>
      <c r="L630" s="1"/>
    </row>
    <row r="631" spans="1:12" ht="15.75" customHeight="1">
      <c r="A631" s="1" t="s">
        <v>328</v>
      </c>
      <c r="B631" s="1">
        <v>2006</v>
      </c>
      <c r="C631" s="1" t="str">
        <f t="shared" si="2"/>
        <v>Brad Lips_2006_Atlas Staff</v>
      </c>
      <c r="D631" s="1" t="s">
        <v>37</v>
      </c>
      <c r="E631" s="1" t="s">
        <v>947</v>
      </c>
      <c r="F631" s="1" t="s">
        <v>947</v>
      </c>
      <c r="G631" s="1" t="s">
        <v>107</v>
      </c>
      <c r="H631" s="1" t="s">
        <v>538</v>
      </c>
      <c r="I631" s="1"/>
      <c r="J631" s="1"/>
      <c r="K631" s="1" t="s">
        <v>541</v>
      </c>
      <c r="L631" s="1"/>
    </row>
    <row r="632" spans="1:12" ht="15.75" customHeight="1">
      <c r="A632" s="1" t="s">
        <v>328</v>
      </c>
      <c r="B632" s="1">
        <v>2006</v>
      </c>
      <c r="C632" s="1" t="str">
        <f t="shared" si="2"/>
        <v>Christian Robey_2006_Atlas Staff</v>
      </c>
      <c r="D632" s="1" t="s">
        <v>137</v>
      </c>
      <c r="E632" s="1" t="s">
        <v>922</v>
      </c>
      <c r="F632" s="1" t="s">
        <v>922</v>
      </c>
      <c r="G632" s="1" t="s">
        <v>107</v>
      </c>
      <c r="H632" s="1" t="s">
        <v>923</v>
      </c>
      <c r="I632" s="1"/>
      <c r="J632" s="1"/>
      <c r="K632" s="1" t="s">
        <v>924</v>
      </c>
      <c r="L632" s="1"/>
    </row>
    <row r="633" spans="1:12" ht="15.75" customHeight="1">
      <c r="A633" s="1" t="s">
        <v>328</v>
      </c>
      <c r="B633" s="1">
        <v>2006</v>
      </c>
      <c r="C633" s="1" t="str">
        <f t="shared" si="2"/>
        <v>Cindy Cerquitella_2006_Atlas Staff</v>
      </c>
      <c r="D633" s="1" t="s">
        <v>138</v>
      </c>
      <c r="E633" s="1" t="s">
        <v>936</v>
      </c>
      <c r="F633" s="1" t="s">
        <v>936</v>
      </c>
      <c r="G633" s="1" t="s">
        <v>107</v>
      </c>
      <c r="H633" s="1" t="s">
        <v>711</v>
      </c>
      <c r="I633" s="1"/>
      <c r="J633" s="1"/>
      <c r="K633" s="1" t="s">
        <v>712</v>
      </c>
      <c r="L633" s="1"/>
    </row>
    <row r="634" spans="1:12" ht="15.75" customHeight="1">
      <c r="A634" s="1" t="s">
        <v>328</v>
      </c>
      <c r="B634" s="1">
        <v>2006</v>
      </c>
      <c r="C634" s="1" t="str">
        <f t="shared" si="2"/>
        <v>Colleen Dyble_2006_Atlas Staff</v>
      </c>
      <c r="D634" s="1" t="s">
        <v>141</v>
      </c>
      <c r="E634" s="1" t="s">
        <v>853</v>
      </c>
      <c r="F634" s="1" t="s">
        <v>853</v>
      </c>
      <c r="G634" s="1" t="s">
        <v>107</v>
      </c>
      <c r="H634" s="1" t="s">
        <v>854</v>
      </c>
      <c r="I634" s="1"/>
      <c r="J634" s="1"/>
      <c r="K634" s="1" t="s">
        <v>855</v>
      </c>
      <c r="L634" s="1"/>
    </row>
    <row r="635" spans="1:12" ht="15.75" customHeight="1">
      <c r="A635" s="1" t="s">
        <v>328</v>
      </c>
      <c r="B635" s="1">
        <v>2006</v>
      </c>
      <c r="C635" s="1" t="str">
        <f t="shared" si="2"/>
        <v>Elena Ziebarth_2006_Atlas Staff</v>
      </c>
      <c r="D635" s="1" t="s">
        <v>148</v>
      </c>
      <c r="E635" s="1" t="s">
        <v>937</v>
      </c>
      <c r="F635" s="1" t="s">
        <v>937</v>
      </c>
      <c r="G635" s="1" t="s">
        <v>107</v>
      </c>
      <c r="H635" s="1" t="s">
        <v>938</v>
      </c>
      <c r="I635" s="1"/>
      <c r="J635" s="1"/>
      <c r="K635" s="1" t="s">
        <v>939</v>
      </c>
      <c r="L635" s="1"/>
    </row>
    <row r="636" spans="1:12" ht="15.75" customHeight="1">
      <c r="A636" s="1" t="s">
        <v>328</v>
      </c>
      <c r="B636" s="1">
        <v>2006</v>
      </c>
      <c r="C636" s="1" t="str">
        <f t="shared" si="2"/>
        <v>Jo Kwong_2006_Atlas Staff</v>
      </c>
      <c r="D636" s="1" t="s">
        <v>177</v>
      </c>
      <c r="E636" s="1" t="s">
        <v>948</v>
      </c>
      <c r="F636" s="1" t="s">
        <v>948</v>
      </c>
      <c r="G636" s="1" t="s">
        <v>107</v>
      </c>
      <c r="H636" s="1" t="s">
        <v>872</v>
      </c>
      <c r="I636" s="1"/>
      <c r="J636" s="1"/>
      <c r="K636" s="1" t="s">
        <v>873</v>
      </c>
      <c r="L636" s="1"/>
    </row>
    <row r="637" spans="1:12" ht="15.75" customHeight="1">
      <c r="A637" s="1" t="s">
        <v>328</v>
      </c>
      <c r="B637" s="1">
        <v>2006</v>
      </c>
      <c r="C637" s="1" t="str">
        <f t="shared" si="2"/>
        <v>Leonard P. Liggio_2006_Atlas Staff</v>
      </c>
      <c r="D637" s="1" t="s">
        <v>193</v>
      </c>
      <c r="E637" s="1" t="s">
        <v>940</v>
      </c>
      <c r="F637" s="1" t="s">
        <v>940</v>
      </c>
      <c r="G637" s="1" t="s">
        <v>107</v>
      </c>
      <c r="H637" s="1" t="s">
        <v>774</v>
      </c>
      <c r="I637" s="1" t="s">
        <v>775</v>
      </c>
      <c r="J637" s="1"/>
      <c r="K637" s="1" t="s">
        <v>776</v>
      </c>
      <c r="L637" s="1"/>
    </row>
    <row r="638" spans="1:12" ht="15.75" customHeight="1">
      <c r="A638" s="1" t="s">
        <v>328</v>
      </c>
      <c r="B638" s="1">
        <v>2006</v>
      </c>
      <c r="C638" s="1" t="str">
        <f t="shared" si="2"/>
        <v>Mary Groen_2006_Atlas Staff</v>
      </c>
      <c r="D638" s="1" t="s">
        <v>202</v>
      </c>
      <c r="E638" s="1" t="s">
        <v>637</v>
      </c>
      <c r="F638" s="1" t="s">
        <v>637</v>
      </c>
      <c r="G638" s="1" t="s">
        <v>107</v>
      </c>
      <c r="H638" s="1" t="s">
        <v>949</v>
      </c>
      <c r="I638" s="1"/>
      <c r="J638" s="1"/>
      <c r="K638" s="1" t="s">
        <v>950</v>
      </c>
      <c r="L638" s="1"/>
    </row>
    <row r="639" spans="1:12" ht="15.75" customHeight="1">
      <c r="A639" s="1" t="s">
        <v>328</v>
      </c>
      <c r="B639" s="1">
        <v>2006</v>
      </c>
      <c r="C639" s="1" t="str">
        <f t="shared" si="2"/>
        <v>Priscilla Tacujan_2006_Atlas Staff</v>
      </c>
      <c r="D639" s="1" t="s">
        <v>220</v>
      </c>
      <c r="E639" s="1" t="s">
        <v>951</v>
      </c>
      <c r="F639" s="1" t="s">
        <v>951</v>
      </c>
      <c r="G639" s="1" t="s">
        <v>107</v>
      </c>
      <c r="H639" s="1" t="s">
        <v>833</v>
      </c>
      <c r="I639" s="1"/>
      <c r="J639" s="1"/>
      <c r="K639" s="1" t="s">
        <v>834</v>
      </c>
      <c r="L639" s="1"/>
    </row>
    <row r="640" spans="1:12" ht="15.75" customHeight="1">
      <c r="A640" s="1" t="s">
        <v>328</v>
      </c>
      <c r="B640" s="1">
        <v>2006</v>
      </c>
      <c r="C640" s="1" t="str">
        <f t="shared" si="2"/>
        <v>Rómulo López Cordero_2006_Atlas Staff</v>
      </c>
      <c r="D640" s="1" t="s">
        <v>224</v>
      </c>
      <c r="E640" s="1" t="s">
        <v>952</v>
      </c>
      <c r="F640" s="1" t="s">
        <v>952</v>
      </c>
      <c r="G640" s="1" t="s">
        <v>107</v>
      </c>
      <c r="H640" s="1" t="s">
        <v>613</v>
      </c>
      <c r="I640" s="1" t="s">
        <v>614</v>
      </c>
      <c r="J640" s="1"/>
      <c r="K640" s="1" t="s">
        <v>615</v>
      </c>
      <c r="L640" s="1"/>
    </row>
    <row r="641" spans="1:12" ht="15.75" customHeight="1">
      <c r="A641" s="1" t="s">
        <v>328</v>
      </c>
      <c r="B641" s="1">
        <v>2006</v>
      </c>
      <c r="C641" s="1" t="str">
        <f t="shared" si="2"/>
        <v>Sajid Anani_2006_Atlas Staff</v>
      </c>
      <c r="D641" s="1" t="s">
        <v>225</v>
      </c>
      <c r="E641" s="1" t="s">
        <v>953</v>
      </c>
      <c r="F641" s="1" t="s">
        <v>953</v>
      </c>
      <c r="G641" s="1" t="s">
        <v>107</v>
      </c>
      <c r="H641" s="1" t="s">
        <v>943</v>
      </c>
      <c r="I641" s="1"/>
      <c r="J641" s="1"/>
      <c r="K641" s="1" t="s">
        <v>944</v>
      </c>
      <c r="L641" s="1"/>
    </row>
    <row r="642" spans="1:12" ht="15.75" customHeight="1">
      <c r="A642" s="1" t="s">
        <v>328</v>
      </c>
      <c r="B642" s="1">
        <v>2006</v>
      </c>
      <c r="C642" s="1" t="str">
        <f t="shared" si="2"/>
        <v>Yiqiao Xu_2006_Atlas Staff</v>
      </c>
      <c r="D642" s="1" t="s">
        <v>238</v>
      </c>
      <c r="E642" s="1" t="s">
        <v>945</v>
      </c>
      <c r="F642" s="1" t="s">
        <v>945</v>
      </c>
      <c r="G642" s="1" t="s">
        <v>107</v>
      </c>
      <c r="H642" s="1" t="s">
        <v>911</v>
      </c>
      <c r="I642" s="1"/>
      <c r="J642" s="1"/>
      <c r="K642" s="1" t="s">
        <v>912</v>
      </c>
      <c r="L642" s="1"/>
    </row>
    <row r="643" spans="1:12" ht="15.75" customHeight="1">
      <c r="A643" s="1" t="s">
        <v>329</v>
      </c>
      <c r="B643" s="1">
        <v>2005</v>
      </c>
      <c r="C643" s="1" t="str">
        <f t="shared" si="2"/>
        <v>Alejandro A. Chafuen_2005_Atlas Staff</v>
      </c>
      <c r="D643" s="1" t="s">
        <v>6</v>
      </c>
      <c r="E643" s="1" t="s">
        <v>946</v>
      </c>
      <c r="F643" s="1" t="s">
        <v>946</v>
      </c>
      <c r="G643" s="1" t="s">
        <v>107</v>
      </c>
      <c r="H643" s="1" t="s">
        <v>704</v>
      </c>
      <c r="I643" s="1" t="s">
        <v>705</v>
      </c>
      <c r="J643" s="1"/>
      <c r="K643" s="1" t="s">
        <v>706</v>
      </c>
      <c r="L643" s="1"/>
    </row>
    <row r="644" spans="1:12" ht="15.75" customHeight="1">
      <c r="A644" s="1" t="s">
        <v>329</v>
      </c>
      <c r="B644" s="1">
        <v>2005</v>
      </c>
      <c r="C644" s="1" t="str">
        <f t="shared" si="2"/>
        <v>Ann Donaldson_2005_Atlas Staff</v>
      </c>
      <c r="D644" s="1" t="s">
        <v>120</v>
      </c>
      <c r="E644" s="1" t="s">
        <v>954</v>
      </c>
      <c r="F644" s="1" t="s">
        <v>954</v>
      </c>
      <c r="G644" s="1" t="s">
        <v>107</v>
      </c>
      <c r="H644" s="1" t="s">
        <v>955</v>
      </c>
      <c r="I644" s="1"/>
      <c r="J644" s="1"/>
      <c r="K644" s="1" t="s">
        <v>956</v>
      </c>
      <c r="L644" s="1"/>
    </row>
    <row r="645" spans="1:12" ht="15.75" customHeight="1">
      <c r="A645" s="1" t="s">
        <v>329</v>
      </c>
      <c r="B645" s="1">
        <v>2005</v>
      </c>
      <c r="C645" s="1" t="str">
        <f t="shared" si="2"/>
        <v>Brad Lips_2005_Atlas Staff</v>
      </c>
      <c r="D645" s="1" t="s">
        <v>37</v>
      </c>
      <c r="E645" s="1" t="s">
        <v>957</v>
      </c>
      <c r="F645" s="1" t="s">
        <v>957</v>
      </c>
      <c r="G645" s="1" t="s">
        <v>107</v>
      </c>
      <c r="H645" s="1" t="s">
        <v>538</v>
      </c>
      <c r="I645" s="1"/>
      <c r="J645" s="1"/>
      <c r="K645" s="1" t="s">
        <v>541</v>
      </c>
      <c r="L645" s="1"/>
    </row>
    <row r="646" spans="1:12" ht="15.75" customHeight="1">
      <c r="A646" s="1" t="s">
        <v>329</v>
      </c>
      <c r="B646" s="1">
        <v>2005</v>
      </c>
      <c r="C646" s="1" t="str">
        <f t="shared" si="2"/>
        <v>Carol Coulter Davis_2005_Atlas Staff</v>
      </c>
      <c r="D646" s="1" t="s">
        <v>128</v>
      </c>
      <c r="E646" s="1" t="s">
        <v>958</v>
      </c>
      <c r="F646" s="1" t="s">
        <v>958</v>
      </c>
      <c r="G646" s="1" t="s">
        <v>107</v>
      </c>
      <c r="H646" s="1" t="s">
        <v>959</v>
      </c>
      <c r="I646" s="1" t="s">
        <v>960</v>
      </c>
      <c r="J646" s="1"/>
      <c r="K646" s="1" t="s">
        <v>961</v>
      </c>
      <c r="L646" s="1"/>
    </row>
    <row r="647" spans="1:12" ht="15.75" customHeight="1">
      <c r="A647" s="1" t="s">
        <v>329</v>
      </c>
      <c r="B647" s="1">
        <v>2005</v>
      </c>
      <c r="C647" s="1" t="str">
        <f t="shared" si="2"/>
        <v>Colleen Dyble_2005_Atlas Staff</v>
      </c>
      <c r="D647" s="1" t="s">
        <v>141</v>
      </c>
      <c r="E647" s="1" t="s">
        <v>962</v>
      </c>
      <c r="F647" s="1" t="s">
        <v>962</v>
      </c>
      <c r="G647" s="1" t="s">
        <v>107</v>
      </c>
      <c r="H647" s="1" t="s">
        <v>854</v>
      </c>
      <c r="I647" s="1"/>
      <c r="J647" s="1"/>
      <c r="K647" s="1" t="s">
        <v>855</v>
      </c>
      <c r="L647" s="1"/>
    </row>
    <row r="648" spans="1:12" ht="15.75" customHeight="1">
      <c r="A648" s="1" t="s">
        <v>329</v>
      </c>
      <c r="B648" s="1">
        <v>2005</v>
      </c>
      <c r="C648" s="1" t="str">
        <f t="shared" si="2"/>
        <v>Elena Ziebarth_2005_Atlas Staff</v>
      </c>
      <c r="D648" s="1" t="s">
        <v>148</v>
      </c>
      <c r="E648" s="1" t="s">
        <v>963</v>
      </c>
      <c r="F648" s="1" t="s">
        <v>963</v>
      </c>
      <c r="G648" s="1" t="s">
        <v>107</v>
      </c>
      <c r="H648" s="1" t="s">
        <v>938</v>
      </c>
      <c r="I648" s="1"/>
      <c r="J648" s="1"/>
      <c r="K648" s="1" t="s">
        <v>939</v>
      </c>
      <c r="L648" s="1"/>
    </row>
    <row r="649" spans="1:12" ht="15.75" customHeight="1">
      <c r="A649" s="1" t="s">
        <v>329</v>
      </c>
      <c r="B649" s="1">
        <v>2005</v>
      </c>
      <c r="C649" s="1" t="str">
        <f t="shared" si="2"/>
        <v>Jo Kwong_2005_Atlas Staff</v>
      </c>
      <c r="D649" s="1" t="s">
        <v>177</v>
      </c>
      <c r="E649" s="1" t="s">
        <v>542</v>
      </c>
      <c r="F649" s="1" t="s">
        <v>542</v>
      </c>
      <c r="G649" s="1" t="s">
        <v>107</v>
      </c>
      <c r="H649" s="1" t="s">
        <v>872</v>
      </c>
      <c r="I649" s="1"/>
      <c r="J649" s="1"/>
      <c r="K649" s="1" t="s">
        <v>873</v>
      </c>
      <c r="L649" s="1"/>
    </row>
    <row r="650" spans="1:12" ht="15.75" customHeight="1">
      <c r="A650" s="1" t="s">
        <v>329</v>
      </c>
      <c r="B650" s="1">
        <v>2005</v>
      </c>
      <c r="C650" s="1" t="str">
        <f t="shared" si="2"/>
        <v>Leonard P. Liggio_2005_Atlas Staff</v>
      </c>
      <c r="D650" s="1" t="s">
        <v>193</v>
      </c>
      <c r="E650" s="1" t="s">
        <v>940</v>
      </c>
      <c r="F650" s="1" t="s">
        <v>940</v>
      </c>
      <c r="G650" s="1" t="s">
        <v>107</v>
      </c>
      <c r="H650" s="1" t="s">
        <v>774</v>
      </c>
      <c r="I650" s="1" t="s">
        <v>775</v>
      </c>
      <c r="J650" s="1"/>
      <c r="K650" s="1" t="s">
        <v>776</v>
      </c>
      <c r="L650" s="1"/>
    </row>
    <row r="651" spans="1:12" ht="15.75" customHeight="1">
      <c r="A651" s="1" t="s">
        <v>329</v>
      </c>
      <c r="B651" s="1">
        <v>2005</v>
      </c>
      <c r="C651" s="1" t="str">
        <f t="shared" si="2"/>
        <v>Patrick Mcdougal_2005_Atlas Staff</v>
      </c>
      <c r="D651" s="1" t="s">
        <v>218</v>
      </c>
      <c r="E651" s="1" t="s">
        <v>964</v>
      </c>
      <c r="F651" s="1" t="s">
        <v>964</v>
      </c>
      <c r="G651" s="1" t="s">
        <v>107</v>
      </c>
      <c r="H651" s="1" t="s">
        <v>892</v>
      </c>
      <c r="I651" s="1"/>
      <c r="J651" s="1"/>
      <c r="K651" s="1" t="s">
        <v>965</v>
      </c>
      <c r="L651" s="1"/>
    </row>
    <row r="652" spans="1:12" ht="15.75" customHeight="1">
      <c r="A652" s="1" t="s">
        <v>329</v>
      </c>
      <c r="B652" s="1">
        <v>2005</v>
      </c>
      <c r="C652" s="1" t="str">
        <f t="shared" si="2"/>
        <v>Priscilla Tacujan_2005_Atlas Staff</v>
      </c>
      <c r="D652" s="1" t="s">
        <v>220</v>
      </c>
      <c r="E652" s="1" t="s">
        <v>966</v>
      </c>
      <c r="F652" s="1" t="s">
        <v>966</v>
      </c>
      <c r="G652" s="1" t="s">
        <v>107</v>
      </c>
      <c r="H652" s="1" t="s">
        <v>833</v>
      </c>
      <c r="I652" s="1"/>
      <c r="J652" s="1"/>
      <c r="K652" s="1" t="s">
        <v>834</v>
      </c>
      <c r="L652" s="1"/>
    </row>
    <row r="653" spans="1:12" ht="15.75" customHeight="1">
      <c r="A653" s="1" t="s">
        <v>329</v>
      </c>
      <c r="B653" s="1">
        <v>2005</v>
      </c>
      <c r="C653" s="1" t="str">
        <f t="shared" si="2"/>
        <v>Yiqiao Xu_2005_Atlas Staff</v>
      </c>
      <c r="D653" s="1" t="s">
        <v>238</v>
      </c>
      <c r="E653" s="1" t="s">
        <v>967</v>
      </c>
      <c r="F653" s="1" t="s">
        <v>967</v>
      </c>
      <c r="G653" s="1" t="s">
        <v>107</v>
      </c>
      <c r="H653" s="1" t="s">
        <v>911</v>
      </c>
      <c r="I653" s="1"/>
      <c r="J653" s="1"/>
      <c r="K653" s="1" t="s">
        <v>912</v>
      </c>
      <c r="L653" s="1"/>
    </row>
    <row r="654" spans="1:12" ht="15.75" customHeight="1">
      <c r="A654" s="1" t="s">
        <v>330</v>
      </c>
      <c r="B654" s="1">
        <v>2004</v>
      </c>
      <c r="C654" s="1" t="str">
        <f t="shared" si="2"/>
        <v>Alejandro A. Chafuen_2004_Atlas Staff</v>
      </c>
      <c r="D654" s="1" t="s">
        <v>6</v>
      </c>
      <c r="E654" s="1" t="s">
        <v>968</v>
      </c>
      <c r="F654" s="1" t="s">
        <v>968</v>
      </c>
      <c r="G654" s="1" t="s">
        <v>107</v>
      </c>
      <c r="H654" s="1" t="s">
        <v>704</v>
      </c>
      <c r="I654" s="1" t="s">
        <v>705</v>
      </c>
      <c r="J654" s="1"/>
      <c r="K654" s="1" t="s">
        <v>706</v>
      </c>
      <c r="L654" s="1"/>
    </row>
    <row r="655" spans="1:12" ht="15.75" customHeight="1">
      <c r="A655" s="1" t="s">
        <v>330</v>
      </c>
      <c r="B655" s="1">
        <v>2004</v>
      </c>
      <c r="C655" s="1" t="str">
        <f t="shared" si="2"/>
        <v>Brad Lips_2004_Atlas Staff</v>
      </c>
      <c r="D655" s="1" t="s">
        <v>37</v>
      </c>
      <c r="E655" s="1" t="s">
        <v>969</v>
      </c>
      <c r="F655" s="1" t="s">
        <v>969</v>
      </c>
      <c r="G655" s="1" t="s">
        <v>107</v>
      </c>
      <c r="H655" s="1" t="s">
        <v>538</v>
      </c>
      <c r="I655" s="1"/>
      <c r="J655" s="1"/>
      <c r="K655" s="1" t="s">
        <v>541</v>
      </c>
      <c r="L655" s="1"/>
    </row>
    <row r="656" spans="1:12" ht="15.75" customHeight="1">
      <c r="A656" s="1" t="s">
        <v>330</v>
      </c>
      <c r="B656" s="1">
        <v>2004</v>
      </c>
      <c r="C656" s="1" t="str">
        <f t="shared" si="2"/>
        <v>Carol Coulter Davis_2004_Atlas Staff</v>
      </c>
      <c r="D656" s="1" t="s">
        <v>128</v>
      </c>
      <c r="E656" s="1" t="s">
        <v>954</v>
      </c>
      <c r="F656" s="1" t="s">
        <v>954</v>
      </c>
      <c r="G656" s="1" t="s">
        <v>107</v>
      </c>
      <c r="H656" s="1" t="s">
        <v>959</v>
      </c>
      <c r="I656" s="1" t="s">
        <v>960</v>
      </c>
      <c r="J656" s="1"/>
      <c r="K656" s="1" t="s">
        <v>961</v>
      </c>
      <c r="L656" s="1"/>
    </row>
    <row r="657" spans="1:12" ht="15.75" customHeight="1">
      <c r="A657" s="1" t="s">
        <v>330</v>
      </c>
      <c r="B657" s="1">
        <v>2004</v>
      </c>
      <c r="C657" s="1" t="str">
        <f t="shared" si="2"/>
        <v>Colleen Dyble_2004_Atlas Staff</v>
      </c>
      <c r="D657" s="1" t="s">
        <v>141</v>
      </c>
      <c r="E657" s="1" t="s">
        <v>962</v>
      </c>
      <c r="F657" s="1" t="s">
        <v>962</v>
      </c>
      <c r="G657" s="1" t="s">
        <v>107</v>
      </c>
      <c r="H657" s="1" t="s">
        <v>854</v>
      </c>
      <c r="I657" s="1"/>
      <c r="J657" s="1"/>
      <c r="K657" s="1" t="s">
        <v>855</v>
      </c>
      <c r="L657" s="1"/>
    </row>
    <row r="658" spans="1:12" ht="15.75" customHeight="1">
      <c r="A658" s="1" t="s">
        <v>330</v>
      </c>
      <c r="B658" s="1">
        <v>2004</v>
      </c>
      <c r="C658" s="1" t="str">
        <f t="shared" si="2"/>
        <v>Courtney Knapp_2004_Atlas Staff</v>
      </c>
      <c r="D658" s="1" t="s">
        <v>142</v>
      </c>
      <c r="E658" s="1" t="s">
        <v>958</v>
      </c>
      <c r="F658" s="1" t="s">
        <v>958</v>
      </c>
      <c r="G658" s="1" t="s">
        <v>107</v>
      </c>
      <c r="H658" s="1" t="s">
        <v>970</v>
      </c>
      <c r="I658" s="1"/>
      <c r="J658" s="1"/>
      <c r="K658" s="1" t="s">
        <v>971</v>
      </c>
      <c r="L658" s="1"/>
    </row>
    <row r="659" spans="1:12" ht="15.75" customHeight="1">
      <c r="A659" s="1" t="s">
        <v>330</v>
      </c>
      <c r="B659" s="1">
        <v>2004</v>
      </c>
      <c r="C659" s="1" t="str">
        <f t="shared" si="2"/>
        <v>Elena Ziebarth_2004_Atlas Staff</v>
      </c>
      <c r="D659" s="1" t="s">
        <v>148</v>
      </c>
      <c r="E659" s="1" t="s">
        <v>963</v>
      </c>
      <c r="F659" s="1" t="s">
        <v>963</v>
      </c>
      <c r="G659" s="1" t="s">
        <v>107</v>
      </c>
      <c r="H659" s="1" t="s">
        <v>938</v>
      </c>
      <c r="I659" s="1"/>
      <c r="J659" s="1"/>
      <c r="K659" s="1" t="s">
        <v>939</v>
      </c>
      <c r="L659" s="1"/>
    </row>
    <row r="660" spans="1:12" ht="15.75" customHeight="1">
      <c r="A660" s="1" t="s">
        <v>330</v>
      </c>
      <c r="B660" s="1">
        <v>2004</v>
      </c>
      <c r="C660" s="1" t="str">
        <f t="shared" si="2"/>
        <v>Jo Kwong_2004_Atlas Staff</v>
      </c>
      <c r="D660" s="1" t="s">
        <v>177</v>
      </c>
      <c r="E660" s="1" t="s">
        <v>972</v>
      </c>
      <c r="F660" s="1" t="s">
        <v>972</v>
      </c>
      <c r="G660" s="1" t="s">
        <v>107</v>
      </c>
      <c r="H660" s="1" t="s">
        <v>872</v>
      </c>
      <c r="I660" s="1"/>
      <c r="J660" s="1"/>
      <c r="K660" s="1" t="s">
        <v>873</v>
      </c>
      <c r="L660" s="1"/>
    </row>
    <row r="661" spans="1:12" ht="15.75" customHeight="1">
      <c r="A661" s="1" t="s">
        <v>330</v>
      </c>
      <c r="B661" s="1">
        <v>2004</v>
      </c>
      <c r="C661" s="1" t="str">
        <f t="shared" si="2"/>
        <v>Joyce Schroeder_2004_Atlas Staff</v>
      </c>
      <c r="D661" s="1" t="s">
        <v>180</v>
      </c>
      <c r="E661" s="1" t="s">
        <v>973</v>
      </c>
      <c r="F661" s="1" t="s">
        <v>973</v>
      </c>
      <c r="G661" s="1" t="s">
        <v>107</v>
      </c>
      <c r="H661" s="1" t="s">
        <v>974</v>
      </c>
      <c r="I661" s="1"/>
      <c r="J661" s="1"/>
      <c r="K661" s="1" t="s">
        <v>975</v>
      </c>
      <c r="L661" s="1"/>
    </row>
    <row r="662" spans="1:12" ht="15.75" customHeight="1">
      <c r="A662" s="1" t="s">
        <v>330</v>
      </c>
      <c r="B662" s="1">
        <v>2004</v>
      </c>
      <c r="C662" s="1" t="str">
        <f t="shared" si="2"/>
        <v>Leonard P. Liggio_2004_Atlas Staff</v>
      </c>
      <c r="D662" s="1" t="s">
        <v>193</v>
      </c>
      <c r="E662" s="1" t="s">
        <v>927</v>
      </c>
      <c r="F662" s="1" t="s">
        <v>927</v>
      </c>
      <c r="G662" s="1" t="s">
        <v>107</v>
      </c>
      <c r="H662" s="1" t="s">
        <v>774</v>
      </c>
      <c r="I662" s="1" t="s">
        <v>775</v>
      </c>
      <c r="J662" s="1"/>
      <c r="K662" s="1" t="s">
        <v>776</v>
      </c>
      <c r="L662" s="1"/>
    </row>
    <row r="663" spans="1:12" ht="15.75" customHeight="1">
      <c r="A663" s="1" t="s">
        <v>330</v>
      </c>
      <c r="B663" s="1">
        <v>2004</v>
      </c>
      <c r="C663" s="1" t="str">
        <f t="shared" si="2"/>
        <v>Priscilla Tacujan_2004_Atlas Staff</v>
      </c>
      <c r="D663" s="1" t="s">
        <v>220</v>
      </c>
      <c r="E663" s="1" t="s">
        <v>966</v>
      </c>
      <c r="F663" s="1" t="s">
        <v>966</v>
      </c>
      <c r="G663" s="1" t="s">
        <v>107</v>
      </c>
      <c r="H663" s="1" t="s">
        <v>833</v>
      </c>
      <c r="I663" s="1"/>
      <c r="J663" s="1"/>
      <c r="K663" s="1" t="s">
        <v>834</v>
      </c>
      <c r="L663" s="1"/>
    </row>
    <row r="664" spans="1:12" ht="15.75" customHeight="1">
      <c r="A664" s="1" t="s">
        <v>330</v>
      </c>
      <c r="B664" s="1">
        <v>2004</v>
      </c>
      <c r="C664" s="1" t="str">
        <f t="shared" si="2"/>
        <v>Rómulo López Cordero_2004_Atlas Staff</v>
      </c>
      <c r="D664" s="1" t="s">
        <v>224</v>
      </c>
      <c r="E664" s="1" t="s">
        <v>976</v>
      </c>
      <c r="F664" s="1" t="s">
        <v>976</v>
      </c>
      <c r="G664" s="1" t="s">
        <v>107</v>
      </c>
      <c r="H664" s="1" t="s">
        <v>613</v>
      </c>
      <c r="I664" s="1" t="s">
        <v>614</v>
      </c>
      <c r="J664" s="1"/>
      <c r="K664" s="1" t="s">
        <v>615</v>
      </c>
      <c r="L664" s="1"/>
    </row>
    <row r="665" spans="1:12" ht="15.75" customHeight="1">
      <c r="A665" s="1" t="s">
        <v>331</v>
      </c>
      <c r="B665" s="1">
        <v>2003</v>
      </c>
      <c r="C665" s="1" t="str">
        <f t="shared" si="2"/>
        <v>Alejandro A. Chafuen_2003_Atlas Staff</v>
      </c>
      <c r="D665" s="1" t="s">
        <v>6</v>
      </c>
      <c r="E665" s="1" t="s">
        <v>968</v>
      </c>
      <c r="F665" s="1" t="s">
        <v>968</v>
      </c>
      <c r="G665" s="1" t="s">
        <v>107</v>
      </c>
      <c r="H665" s="1" t="s">
        <v>704</v>
      </c>
      <c r="I665" s="1" t="s">
        <v>705</v>
      </c>
      <c r="J665" s="1"/>
      <c r="K665" s="1" t="s">
        <v>706</v>
      </c>
      <c r="L665" s="1"/>
    </row>
    <row r="666" spans="1:12" ht="15.75" customHeight="1">
      <c r="A666" s="1" t="s">
        <v>331</v>
      </c>
      <c r="B666" s="1">
        <v>2003</v>
      </c>
      <c r="C666" s="1" t="str">
        <f t="shared" si="2"/>
        <v>Brad Lips_2003_Atlas Staff</v>
      </c>
      <c r="D666" s="1" t="s">
        <v>37</v>
      </c>
      <c r="E666" s="1" t="s">
        <v>977</v>
      </c>
      <c r="F666" s="1" t="s">
        <v>977</v>
      </c>
      <c r="G666" s="1" t="s">
        <v>107</v>
      </c>
      <c r="H666" s="1" t="s">
        <v>538</v>
      </c>
      <c r="I666" s="1"/>
      <c r="J666" s="1"/>
      <c r="K666" s="1" t="s">
        <v>541</v>
      </c>
      <c r="L666" s="1"/>
    </row>
    <row r="667" spans="1:12" ht="15.75" customHeight="1">
      <c r="A667" s="1" t="s">
        <v>331</v>
      </c>
      <c r="B667" s="1">
        <v>2003</v>
      </c>
      <c r="C667" s="1" t="str">
        <f t="shared" si="2"/>
        <v>Carol Coulter Davis_2003_Atlas Staff</v>
      </c>
      <c r="D667" s="1" t="s">
        <v>128</v>
      </c>
      <c r="E667" s="1" t="s">
        <v>978</v>
      </c>
      <c r="F667" s="1" t="s">
        <v>978</v>
      </c>
      <c r="G667" s="1" t="s">
        <v>107</v>
      </c>
      <c r="H667" s="1" t="s">
        <v>959</v>
      </c>
      <c r="I667" s="1" t="s">
        <v>960</v>
      </c>
      <c r="J667" s="1"/>
      <c r="K667" s="1" t="s">
        <v>961</v>
      </c>
      <c r="L667" s="1"/>
    </row>
    <row r="668" spans="1:12" ht="15.75" customHeight="1">
      <c r="A668" s="1" t="s">
        <v>331</v>
      </c>
      <c r="B668" s="1">
        <v>2003</v>
      </c>
      <c r="C668" s="1" t="str">
        <f t="shared" si="2"/>
        <v>Chris Martin_2003_Atlas Staff</v>
      </c>
      <c r="D668" s="1" t="s">
        <v>135</v>
      </c>
      <c r="E668" s="1" t="s">
        <v>979</v>
      </c>
      <c r="F668" s="1" t="s">
        <v>979</v>
      </c>
      <c r="G668" s="1" t="s">
        <v>107</v>
      </c>
      <c r="H668" s="1" t="s">
        <v>552</v>
      </c>
      <c r="I668" s="1"/>
      <c r="J668" s="1"/>
      <c r="K668" s="1" t="s">
        <v>424</v>
      </c>
      <c r="L668" s="1"/>
    </row>
    <row r="669" spans="1:12" ht="15.75" customHeight="1">
      <c r="A669" s="1" t="s">
        <v>331</v>
      </c>
      <c r="B669" s="1">
        <v>2003</v>
      </c>
      <c r="C669" s="1" t="str">
        <f t="shared" si="2"/>
        <v>Colleen Dyble_2003_Atlas Staff</v>
      </c>
      <c r="D669" s="1" t="s">
        <v>141</v>
      </c>
      <c r="E669" s="1" t="s">
        <v>962</v>
      </c>
      <c r="F669" s="1" t="s">
        <v>962</v>
      </c>
      <c r="G669" s="1" t="s">
        <v>107</v>
      </c>
      <c r="H669" s="1" t="s">
        <v>854</v>
      </c>
      <c r="I669" s="1"/>
      <c r="J669" s="1"/>
      <c r="K669" s="1" t="s">
        <v>855</v>
      </c>
      <c r="L669" s="1"/>
    </row>
    <row r="670" spans="1:12" ht="15.75" customHeight="1">
      <c r="A670" s="1" t="s">
        <v>331</v>
      </c>
      <c r="B670" s="1">
        <v>2003</v>
      </c>
      <c r="C670" s="1" t="str">
        <f t="shared" si="2"/>
        <v>Elena Ziebarth_2003_Atlas Staff</v>
      </c>
      <c r="D670" s="1" t="s">
        <v>148</v>
      </c>
      <c r="E670" s="1" t="s">
        <v>963</v>
      </c>
      <c r="F670" s="1" t="s">
        <v>963</v>
      </c>
      <c r="G670" s="1" t="s">
        <v>107</v>
      </c>
      <c r="H670" s="1" t="s">
        <v>938</v>
      </c>
      <c r="I670" s="1"/>
      <c r="J670" s="1"/>
      <c r="K670" s="1" t="s">
        <v>939</v>
      </c>
      <c r="L670" s="1"/>
    </row>
    <row r="671" spans="1:12" ht="15.75" customHeight="1">
      <c r="A671" s="1" t="s">
        <v>331</v>
      </c>
      <c r="B671" s="1">
        <v>2003</v>
      </c>
      <c r="C671" s="1" t="str">
        <f t="shared" si="2"/>
        <v>Jo Kwong_2003_Atlas Staff</v>
      </c>
      <c r="D671" s="1" t="s">
        <v>177</v>
      </c>
      <c r="E671" s="1" t="s">
        <v>972</v>
      </c>
      <c r="F671" s="1" t="s">
        <v>972</v>
      </c>
      <c r="G671" s="1" t="s">
        <v>107</v>
      </c>
      <c r="H671" s="1" t="s">
        <v>872</v>
      </c>
      <c r="I671" s="1"/>
      <c r="J671" s="1"/>
      <c r="K671" s="1" t="s">
        <v>873</v>
      </c>
      <c r="L671" s="1"/>
    </row>
    <row r="672" spans="1:12" ht="15.75" customHeight="1">
      <c r="A672" s="1" t="s">
        <v>331</v>
      </c>
      <c r="B672" s="1">
        <v>2003</v>
      </c>
      <c r="C672" s="1" t="str">
        <f t="shared" si="2"/>
        <v>Joyce Schroeder_2003_Atlas Staff</v>
      </c>
      <c r="D672" s="1" t="s">
        <v>180</v>
      </c>
      <c r="E672" s="1" t="s">
        <v>973</v>
      </c>
      <c r="F672" s="1" t="s">
        <v>973</v>
      </c>
      <c r="G672" s="1" t="s">
        <v>107</v>
      </c>
      <c r="H672" s="1" t="s">
        <v>974</v>
      </c>
      <c r="I672" s="1"/>
      <c r="J672" s="1"/>
      <c r="K672" s="1" t="s">
        <v>975</v>
      </c>
      <c r="L672" s="1"/>
    </row>
    <row r="673" spans="1:12" ht="15.75" customHeight="1">
      <c r="A673" s="1" t="s">
        <v>331</v>
      </c>
      <c r="B673" s="1">
        <v>2003</v>
      </c>
      <c r="C673" s="1" t="str">
        <f t="shared" si="2"/>
        <v>Leonard P. Liggio_2003_Atlas Staff</v>
      </c>
      <c r="D673" s="1" t="s">
        <v>193</v>
      </c>
      <c r="E673" s="1" t="s">
        <v>980</v>
      </c>
      <c r="F673" s="1" t="s">
        <v>980</v>
      </c>
      <c r="G673" s="1" t="s">
        <v>107</v>
      </c>
      <c r="H673" s="1" t="s">
        <v>774</v>
      </c>
      <c r="I673" s="1" t="s">
        <v>775</v>
      </c>
      <c r="J673" s="1"/>
      <c r="K673" s="1" t="s">
        <v>776</v>
      </c>
      <c r="L673" s="1"/>
    </row>
    <row r="674" spans="1:12" ht="15.75" customHeight="1">
      <c r="A674" s="1" t="s">
        <v>331</v>
      </c>
      <c r="B674" s="1">
        <v>2003</v>
      </c>
      <c r="C674" s="1" t="str">
        <f t="shared" si="2"/>
        <v>Nikolai Wenzel_2003_Atlas Staff</v>
      </c>
      <c r="D674" s="1" t="s">
        <v>213</v>
      </c>
      <c r="E674" s="1" t="s">
        <v>981</v>
      </c>
      <c r="F674" s="1" t="s">
        <v>981</v>
      </c>
      <c r="G674" s="1" t="s">
        <v>107</v>
      </c>
      <c r="H674" s="1" t="s">
        <v>982</v>
      </c>
      <c r="I674" s="1"/>
      <c r="J674" s="1"/>
      <c r="K674" s="1" t="s">
        <v>983</v>
      </c>
      <c r="L674" s="1"/>
    </row>
    <row r="675" spans="1:12" ht="15.75" customHeight="1">
      <c r="A675" s="1" t="s">
        <v>331</v>
      </c>
      <c r="B675" s="1">
        <v>2003</v>
      </c>
      <c r="C675" s="1" t="str">
        <f t="shared" si="2"/>
        <v>Tara Judge Karpinski_2003_Atlas Staff</v>
      </c>
      <c r="D675" s="1" t="s">
        <v>229</v>
      </c>
      <c r="E675" s="1" t="s">
        <v>984</v>
      </c>
      <c r="F675" s="1" t="s">
        <v>984</v>
      </c>
      <c r="G675" s="1" t="s">
        <v>107</v>
      </c>
      <c r="H675" s="1" t="s">
        <v>985</v>
      </c>
      <c r="I675" s="1" t="s">
        <v>986</v>
      </c>
      <c r="J675" s="1"/>
      <c r="K675" s="1" t="s">
        <v>987</v>
      </c>
    </row>
    <row r="676" spans="1:12" ht="15.75" customHeight="1">
      <c r="A676" s="1" t="s">
        <v>332</v>
      </c>
      <c r="B676" s="1">
        <v>2002</v>
      </c>
      <c r="C676" s="1" t="str">
        <f t="shared" si="2"/>
        <v>Alejandro A. Chafuen_2002_Atlas Staff</v>
      </c>
      <c r="D676" s="1" t="s">
        <v>6</v>
      </c>
      <c r="E676" s="1" t="s">
        <v>968</v>
      </c>
      <c r="F676" s="1" t="s">
        <v>968</v>
      </c>
      <c r="G676" s="1" t="s">
        <v>107</v>
      </c>
      <c r="H676" s="1" t="s">
        <v>704</v>
      </c>
      <c r="I676" s="1" t="s">
        <v>705</v>
      </c>
      <c r="J676" s="1"/>
      <c r="K676" s="1" t="s">
        <v>706</v>
      </c>
      <c r="L676" s="1"/>
    </row>
    <row r="677" spans="1:12" ht="15.75" customHeight="1">
      <c r="A677" s="1" t="s">
        <v>332</v>
      </c>
      <c r="B677" s="1">
        <v>2002</v>
      </c>
      <c r="C677" s="1" t="str">
        <f t="shared" si="2"/>
        <v>Brad Lips_2002_Atlas Staff</v>
      </c>
      <c r="D677" s="1" t="s">
        <v>37</v>
      </c>
      <c r="E677" s="1" t="s">
        <v>977</v>
      </c>
      <c r="F677" s="1" t="s">
        <v>977</v>
      </c>
      <c r="G677" s="1" t="s">
        <v>107</v>
      </c>
      <c r="H677" s="1" t="s">
        <v>538</v>
      </c>
      <c r="I677" s="1"/>
      <c r="J677" s="1"/>
      <c r="K677" s="1" t="s">
        <v>541</v>
      </c>
      <c r="L677" s="1"/>
    </row>
    <row r="678" spans="1:12" ht="15.75" customHeight="1">
      <c r="A678" s="1" t="s">
        <v>332</v>
      </c>
      <c r="B678" s="1">
        <v>2002</v>
      </c>
      <c r="C678" s="1" t="str">
        <f t="shared" si="2"/>
        <v>Carol Coulter Davis_2002_Atlas Staff</v>
      </c>
      <c r="D678" s="1" t="s">
        <v>128</v>
      </c>
      <c r="E678" s="1" t="s">
        <v>978</v>
      </c>
      <c r="F678" s="1" t="s">
        <v>978</v>
      </c>
      <c r="G678" s="1" t="s">
        <v>107</v>
      </c>
      <c r="H678" s="1" t="s">
        <v>959</v>
      </c>
      <c r="I678" s="1" t="s">
        <v>960</v>
      </c>
      <c r="J678" s="1"/>
      <c r="K678" s="1" t="s">
        <v>961</v>
      </c>
      <c r="L678" s="1"/>
    </row>
    <row r="679" spans="1:12" ht="15.75" customHeight="1">
      <c r="A679" s="1" t="s">
        <v>332</v>
      </c>
      <c r="B679" s="1">
        <v>2002</v>
      </c>
      <c r="C679" s="1" t="str">
        <f t="shared" si="2"/>
        <v>Chris Martin_2002_Atlas Staff</v>
      </c>
      <c r="D679" s="1" t="s">
        <v>135</v>
      </c>
      <c r="E679" s="1" t="s">
        <v>988</v>
      </c>
      <c r="F679" s="1" t="s">
        <v>988</v>
      </c>
      <c r="G679" s="1" t="s">
        <v>107</v>
      </c>
      <c r="H679" s="1" t="s">
        <v>552</v>
      </c>
      <c r="I679" s="1"/>
      <c r="J679" s="1"/>
      <c r="K679" s="1" t="s">
        <v>424</v>
      </c>
      <c r="L679" s="1"/>
    </row>
    <row r="680" spans="1:12" ht="15.75" customHeight="1">
      <c r="A680" s="1" t="s">
        <v>332</v>
      </c>
      <c r="B680" s="1">
        <v>2002</v>
      </c>
      <c r="C680" s="1" t="str">
        <f t="shared" si="2"/>
        <v>Colleen Dyble_2002_Atlas Staff</v>
      </c>
      <c r="D680" s="1" t="s">
        <v>141</v>
      </c>
      <c r="E680" s="1" t="s">
        <v>989</v>
      </c>
      <c r="F680" s="1" t="s">
        <v>989</v>
      </c>
      <c r="G680" s="1" t="s">
        <v>107</v>
      </c>
      <c r="H680" s="1" t="s">
        <v>854</v>
      </c>
      <c r="I680" s="1"/>
      <c r="J680" s="1"/>
      <c r="K680" s="1" t="s">
        <v>855</v>
      </c>
      <c r="L680" s="1"/>
    </row>
    <row r="681" spans="1:12" ht="15.75" customHeight="1">
      <c r="A681" s="1" t="s">
        <v>332</v>
      </c>
      <c r="B681" s="1">
        <v>2002</v>
      </c>
      <c r="C681" s="1" t="str">
        <f t="shared" si="2"/>
        <v>Elena Ziebarth_2002_Atlas Staff</v>
      </c>
      <c r="D681" s="1" t="s">
        <v>148</v>
      </c>
      <c r="E681" s="1" t="s">
        <v>990</v>
      </c>
      <c r="F681" s="1" t="s">
        <v>990</v>
      </c>
      <c r="G681" s="1" t="s">
        <v>107</v>
      </c>
      <c r="H681" s="1" t="s">
        <v>938</v>
      </c>
      <c r="I681" s="1"/>
      <c r="J681" s="1"/>
      <c r="K681" s="1" t="s">
        <v>939</v>
      </c>
      <c r="L681" s="1"/>
    </row>
    <row r="682" spans="1:12" ht="15.75" customHeight="1">
      <c r="A682" s="1" t="s">
        <v>332</v>
      </c>
      <c r="B682" s="1">
        <v>2002</v>
      </c>
      <c r="C682" s="1" t="str">
        <f t="shared" si="2"/>
        <v>Jo Kwong_2002_Atlas Staff</v>
      </c>
      <c r="D682" s="1" t="s">
        <v>177</v>
      </c>
      <c r="E682" s="1" t="s">
        <v>972</v>
      </c>
      <c r="F682" s="1" t="s">
        <v>972</v>
      </c>
      <c r="G682" s="1" t="s">
        <v>107</v>
      </c>
      <c r="H682" s="1" t="s">
        <v>872</v>
      </c>
      <c r="I682" s="1"/>
      <c r="J682" s="1"/>
      <c r="K682" s="1" t="s">
        <v>873</v>
      </c>
      <c r="L682" s="1"/>
    </row>
    <row r="683" spans="1:12" ht="15.75" customHeight="1">
      <c r="A683" s="1" t="s">
        <v>332</v>
      </c>
      <c r="B683" s="1">
        <v>2002</v>
      </c>
      <c r="C683" s="1" t="str">
        <f t="shared" si="2"/>
        <v>Joyce Schroeder_2002_Atlas Staff</v>
      </c>
      <c r="D683" s="1" t="s">
        <v>180</v>
      </c>
      <c r="E683" s="1" t="s">
        <v>973</v>
      </c>
      <c r="F683" s="1" t="s">
        <v>973</v>
      </c>
      <c r="G683" s="1" t="s">
        <v>107</v>
      </c>
      <c r="H683" s="1" t="s">
        <v>974</v>
      </c>
      <c r="I683" s="1"/>
      <c r="J683" s="1"/>
      <c r="K683" s="1" t="s">
        <v>975</v>
      </c>
      <c r="L683" s="1"/>
    </row>
    <row r="684" spans="1:12" ht="15.75" customHeight="1">
      <c r="A684" s="1" t="s">
        <v>332</v>
      </c>
      <c r="B684" s="1">
        <v>2002</v>
      </c>
      <c r="C684" s="1" t="str">
        <f t="shared" si="2"/>
        <v>Leonard P. Liggio_2002_Atlas Staff</v>
      </c>
      <c r="D684" s="1" t="s">
        <v>193</v>
      </c>
      <c r="E684" s="1" t="s">
        <v>991</v>
      </c>
      <c r="F684" s="1" t="s">
        <v>991</v>
      </c>
      <c r="G684" s="1" t="s">
        <v>107</v>
      </c>
      <c r="H684" s="1" t="s">
        <v>774</v>
      </c>
      <c r="I684" s="1" t="s">
        <v>775</v>
      </c>
      <c r="J684" s="1"/>
      <c r="K684" s="1" t="s">
        <v>776</v>
      </c>
      <c r="L684" s="1"/>
    </row>
    <row r="685" spans="1:12" ht="15.75" customHeight="1">
      <c r="A685" s="1" t="s">
        <v>332</v>
      </c>
      <c r="B685" s="1">
        <v>2002</v>
      </c>
      <c r="C685" s="1" t="str">
        <f t="shared" si="2"/>
        <v>Nikolai Wenzel_2002_Atlas Staff</v>
      </c>
      <c r="D685" s="1" t="s">
        <v>213</v>
      </c>
      <c r="E685" s="1" t="s">
        <v>992</v>
      </c>
      <c r="F685" s="1" t="s">
        <v>992</v>
      </c>
      <c r="G685" s="1" t="s">
        <v>107</v>
      </c>
      <c r="H685" s="1" t="s">
        <v>982</v>
      </c>
      <c r="I685" s="1"/>
      <c r="J685" s="1"/>
      <c r="K685" s="1" t="s">
        <v>983</v>
      </c>
      <c r="L685" s="1"/>
    </row>
    <row r="686" spans="1:12" ht="15.75" customHeight="1">
      <c r="A686" s="1" t="s">
        <v>332</v>
      </c>
      <c r="B686" s="1">
        <v>2002</v>
      </c>
      <c r="C686" s="1" t="str">
        <f t="shared" si="2"/>
        <v>Tara Judge Karpinski_2002_Atlas Staff</v>
      </c>
      <c r="D686" s="1" t="s">
        <v>229</v>
      </c>
      <c r="E686" s="1" t="s">
        <v>954</v>
      </c>
      <c r="F686" s="1" t="s">
        <v>954</v>
      </c>
      <c r="G686" s="1" t="s">
        <v>107</v>
      </c>
      <c r="H686" s="1" t="s">
        <v>985</v>
      </c>
      <c r="I686" s="1" t="s">
        <v>986</v>
      </c>
      <c r="J686" s="1"/>
      <c r="K686" s="1" t="s">
        <v>987</v>
      </c>
      <c r="L686" s="1"/>
    </row>
    <row r="687" spans="1:12" ht="15.75" customHeight="1">
      <c r="A687" s="1" t="s">
        <v>333</v>
      </c>
      <c r="B687" s="1">
        <v>2001</v>
      </c>
      <c r="C687" s="1" t="str">
        <f t="shared" si="2"/>
        <v>Alejandro A. Chafuen_2001_Atlas Staff</v>
      </c>
      <c r="D687" s="1" t="s">
        <v>6</v>
      </c>
      <c r="E687" s="1" t="s">
        <v>916</v>
      </c>
      <c r="F687" s="1" t="s">
        <v>916</v>
      </c>
      <c r="G687" s="1" t="s">
        <v>107</v>
      </c>
      <c r="H687" s="1" t="s">
        <v>704</v>
      </c>
      <c r="I687" s="1" t="s">
        <v>705</v>
      </c>
      <c r="J687" s="1"/>
      <c r="K687" s="1" t="s">
        <v>706</v>
      </c>
      <c r="L687" s="1"/>
    </row>
    <row r="688" spans="1:12" ht="15.75" customHeight="1">
      <c r="A688" s="1" t="s">
        <v>333</v>
      </c>
      <c r="B688" s="1">
        <v>2001</v>
      </c>
      <c r="C688" s="1" t="str">
        <f t="shared" si="2"/>
        <v>Brad Lips_2001_Atlas Staff</v>
      </c>
      <c r="D688" s="1" t="s">
        <v>37</v>
      </c>
      <c r="E688" s="1" t="s">
        <v>590</v>
      </c>
      <c r="F688" s="1" t="s">
        <v>590</v>
      </c>
      <c r="G688" s="1" t="s">
        <v>107</v>
      </c>
      <c r="H688" s="1" t="s">
        <v>538</v>
      </c>
      <c r="I688" s="1"/>
      <c r="J688" s="1"/>
      <c r="K688" s="1" t="s">
        <v>541</v>
      </c>
      <c r="L688" s="1"/>
    </row>
    <row r="689" spans="1:12" ht="15.75" customHeight="1">
      <c r="A689" s="1" t="s">
        <v>333</v>
      </c>
      <c r="B689" s="1">
        <v>2001</v>
      </c>
      <c r="C689" s="1" t="str">
        <f t="shared" si="2"/>
        <v>Jo Kwong_2001_Atlas Staff</v>
      </c>
      <c r="D689" s="1" t="s">
        <v>177</v>
      </c>
      <c r="E689" s="1" t="s">
        <v>993</v>
      </c>
      <c r="F689" s="1" t="s">
        <v>993</v>
      </c>
      <c r="G689" s="1" t="s">
        <v>107</v>
      </c>
      <c r="H689" s="1" t="s">
        <v>872</v>
      </c>
      <c r="I689" s="1"/>
      <c r="J689" s="1"/>
      <c r="K689" s="1" t="s">
        <v>873</v>
      </c>
      <c r="L689" s="1"/>
    </row>
    <row r="690" spans="1:12" ht="15.75" customHeight="1">
      <c r="A690" s="1" t="s">
        <v>333</v>
      </c>
      <c r="B690" s="1">
        <v>2001</v>
      </c>
      <c r="C690" s="1" t="str">
        <f t="shared" si="2"/>
        <v>Joyce Schroeder_2001_Atlas Staff</v>
      </c>
      <c r="D690" s="1" t="s">
        <v>180</v>
      </c>
      <c r="E690" s="1" t="s">
        <v>637</v>
      </c>
      <c r="F690" s="1" t="s">
        <v>637</v>
      </c>
      <c r="G690" s="1" t="s">
        <v>107</v>
      </c>
      <c r="H690" s="1" t="s">
        <v>974</v>
      </c>
      <c r="I690" s="1"/>
      <c r="J690" s="1"/>
      <c r="K690" s="1" t="s">
        <v>975</v>
      </c>
      <c r="L690" s="1"/>
    </row>
    <row r="691" spans="1:12" ht="15.75" customHeight="1">
      <c r="A691" s="1" t="s">
        <v>333</v>
      </c>
      <c r="B691" s="1">
        <v>2001</v>
      </c>
      <c r="C691" s="1" t="str">
        <f t="shared" si="2"/>
        <v>Julieta Moreno_2001_Atlas Staff</v>
      </c>
      <c r="D691" s="1" t="s">
        <v>182</v>
      </c>
      <c r="E691" s="1" t="s">
        <v>994</v>
      </c>
      <c r="F691" s="1" t="s">
        <v>994</v>
      </c>
      <c r="G691" s="1" t="s">
        <v>107</v>
      </c>
      <c r="H691" s="1" t="s">
        <v>995</v>
      </c>
      <c r="I691" s="1"/>
      <c r="J691" s="1"/>
      <c r="K691" s="1" t="s">
        <v>996</v>
      </c>
      <c r="L691" s="1"/>
    </row>
    <row r="692" spans="1:12" ht="15.75" customHeight="1">
      <c r="A692" s="1" t="s">
        <v>333</v>
      </c>
      <c r="B692" s="1">
        <v>2001</v>
      </c>
      <c r="C692" s="1" t="str">
        <f t="shared" si="2"/>
        <v>Leonard P. Liggio_2001_Atlas Staff</v>
      </c>
      <c r="D692" s="1" t="s">
        <v>193</v>
      </c>
      <c r="E692" s="1" t="s">
        <v>997</v>
      </c>
      <c r="F692" s="1" t="s">
        <v>997</v>
      </c>
      <c r="G692" s="1" t="s">
        <v>107</v>
      </c>
      <c r="H692" s="1" t="s">
        <v>774</v>
      </c>
      <c r="I692" s="1" t="s">
        <v>775</v>
      </c>
      <c r="J692" s="1"/>
      <c r="K692" s="1" t="s">
        <v>776</v>
      </c>
      <c r="L692" s="1"/>
    </row>
    <row r="693" spans="1:12" ht="15.75" customHeight="1">
      <c r="A693" s="1" t="s">
        <v>333</v>
      </c>
      <c r="B693" s="1">
        <v>2001</v>
      </c>
      <c r="C693" s="1" t="str">
        <f t="shared" si="2"/>
        <v>Nikolai Wenzel_2001_Atlas Staff</v>
      </c>
      <c r="D693" s="1" t="s">
        <v>213</v>
      </c>
      <c r="E693" s="1" t="s">
        <v>998</v>
      </c>
      <c r="F693" s="1" t="s">
        <v>998</v>
      </c>
      <c r="G693" s="1" t="s">
        <v>107</v>
      </c>
      <c r="H693" s="1" t="s">
        <v>982</v>
      </c>
      <c r="I693" s="1"/>
      <c r="J693" s="1"/>
      <c r="K693" s="1" t="s">
        <v>983</v>
      </c>
      <c r="L693" s="1"/>
    </row>
    <row r="694" spans="1:12" ht="15.75" customHeight="1">
      <c r="A694" s="1" t="s">
        <v>333</v>
      </c>
      <c r="B694" s="1">
        <v>2001</v>
      </c>
      <c r="C694" s="1" t="str">
        <f t="shared" si="2"/>
        <v>Tara Judge Karpinski_2001_Atlas Staff</v>
      </c>
      <c r="D694" s="1" t="s">
        <v>229</v>
      </c>
      <c r="E694" s="1" t="s">
        <v>837</v>
      </c>
      <c r="F694" s="1" t="s">
        <v>837</v>
      </c>
      <c r="G694" s="1" t="s">
        <v>107</v>
      </c>
      <c r="H694" s="1" t="s">
        <v>985</v>
      </c>
      <c r="I694" s="1" t="s">
        <v>986</v>
      </c>
      <c r="J694" s="1"/>
      <c r="K694" s="1" t="s">
        <v>987</v>
      </c>
      <c r="L694" s="1"/>
    </row>
    <row r="695" spans="1:12" ht="15.75" customHeight="1">
      <c r="A695" s="1" t="s">
        <v>333</v>
      </c>
      <c r="B695" s="1">
        <v>2001</v>
      </c>
      <c r="C695" s="1" t="str">
        <f t="shared" si="2"/>
        <v>Teresa Brown_2001_Atlas Staff</v>
      </c>
      <c r="D695" s="1" t="s">
        <v>231</v>
      </c>
      <c r="E695" s="1" t="s">
        <v>951</v>
      </c>
      <c r="F695" s="1" t="s">
        <v>951</v>
      </c>
      <c r="G695" s="1" t="s">
        <v>107</v>
      </c>
      <c r="H695" s="1" t="s">
        <v>999</v>
      </c>
      <c r="I695" s="1"/>
      <c r="J695" s="1"/>
      <c r="K695" s="1" t="s">
        <v>467</v>
      </c>
      <c r="L695" s="1"/>
    </row>
    <row r="696" spans="1:12" ht="15.75" customHeight="1">
      <c r="A696" s="1" t="s">
        <v>334</v>
      </c>
      <c r="B696" s="1">
        <v>2000</v>
      </c>
      <c r="C696" s="1" t="str">
        <f t="shared" si="2"/>
        <v>Alejandro A. Chafuen_2000_Atlas Staff</v>
      </c>
      <c r="D696" s="1" t="s">
        <v>6</v>
      </c>
      <c r="E696" s="1" t="s">
        <v>916</v>
      </c>
      <c r="F696" s="1" t="s">
        <v>916</v>
      </c>
      <c r="G696" s="1" t="s">
        <v>107</v>
      </c>
      <c r="H696" s="1" t="s">
        <v>704</v>
      </c>
      <c r="I696" s="1" t="s">
        <v>705</v>
      </c>
      <c r="J696" s="1"/>
      <c r="K696" s="1" t="s">
        <v>706</v>
      </c>
      <c r="L696" s="1"/>
    </row>
    <row r="697" spans="1:12" ht="15.75" customHeight="1">
      <c r="A697" s="1" t="s">
        <v>334</v>
      </c>
      <c r="B697" s="1">
        <v>2000</v>
      </c>
      <c r="C697" s="1" t="str">
        <f t="shared" si="2"/>
        <v>Brad Lips_2000_Atlas Staff</v>
      </c>
      <c r="D697" s="1" t="s">
        <v>37</v>
      </c>
      <c r="E697" s="1" t="s">
        <v>581</v>
      </c>
      <c r="F697" s="1" t="s">
        <v>581</v>
      </c>
      <c r="G697" s="1" t="s">
        <v>107</v>
      </c>
      <c r="H697" s="1" t="s">
        <v>538</v>
      </c>
      <c r="I697" s="1"/>
      <c r="J697" s="1"/>
      <c r="K697" s="1" t="s">
        <v>541</v>
      </c>
      <c r="L697" s="1"/>
    </row>
    <row r="698" spans="1:12" ht="15.75" customHeight="1">
      <c r="A698" s="1" t="s">
        <v>334</v>
      </c>
      <c r="B698" s="1">
        <v>2000</v>
      </c>
      <c r="C698" s="1" t="str">
        <f t="shared" si="2"/>
        <v>Jo Kwong_2000_Atlas Staff</v>
      </c>
      <c r="D698" s="1" t="s">
        <v>177</v>
      </c>
      <c r="E698" s="1" t="s">
        <v>993</v>
      </c>
      <c r="F698" s="1" t="s">
        <v>993</v>
      </c>
      <c r="G698" s="1" t="s">
        <v>107</v>
      </c>
      <c r="H698" s="1" t="s">
        <v>872</v>
      </c>
      <c r="I698" s="1"/>
      <c r="J698" s="1"/>
      <c r="K698" s="1" t="s">
        <v>873</v>
      </c>
      <c r="L698" s="1"/>
    </row>
    <row r="699" spans="1:12" ht="15.75" customHeight="1">
      <c r="A699" s="1" t="s">
        <v>334</v>
      </c>
      <c r="B699" s="1">
        <v>2000</v>
      </c>
      <c r="C699" s="1" t="str">
        <f t="shared" si="2"/>
        <v>Joyce Schroeder_2000_Atlas Staff</v>
      </c>
      <c r="D699" s="1" t="s">
        <v>180</v>
      </c>
      <c r="E699" s="1" t="s">
        <v>637</v>
      </c>
      <c r="F699" s="1" t="s">
        <v>637</v>
      </c>
      <c r="G699" s="1" t="s">
        <v>107</v>
      </c>
      <c r="H699" s="1" t="s">
        <v>974</v>
      </c>
      <c r="I699" s="1"/>
      <c r="J699" s="1"/>
      <c r="K699" s="1" t="s">
        <v>975</v>
      </c>
      <c r="L699" s="1"/>
    </row>
    <row r="700" spans="1:12" ht="15.75" customHeight="1">
      <c r="A700" s="1" t="s">
        <v>334</v>
      </c>
      <c r="B700" s="1">
        <v>2000</v>
      </c>
      <c r="C700" s="1" t="str">
        <f t="shared" si="2"/>
        <v>Leonard P. Liggio_2000_Atlas Staff</v>
      </c>
      <c r="D700" s="1" t="s">
        <v>193</v>
      </c>
      <c r="E700" s="1" t="s">
        <v>997</v>
      </c>
      <c r="F700" s="1" t="s">
        <v>997</v>
      </c>
      <c r="G700" s="1" t="s">
        <v>107</v>
      </c>
      <c r="H700" s="1" t="s">
        <v>774</v>
      </c>
      <c r="I700" s="1" t="s">
        <v>775</v>
      </c>
      <c r="J700" s="1"/>
      <c r="K700" s="1" t="s">
        <v>776</v>
      </c>
      <c r="L700" s="1"/>
    </row>
    <row r="701" spans="1:12" ht="15.75" customHeight="1">
      <c r="A701" s="1" t="s">
        <v>334</v>
      </c>
      <c r="B701" s="1">
        <v>2000</v>
      </c>
      <c r="C701" s="1" t="str">
        <f t="shared" si="2"/>
        <v>Nikolai Wenzel_2000_Atlas Staff</v>
      </c>
      <c r="D701" s="1" t="s">
        <v>213</v>
      </c>
      <c r="E701" s="1" t="s">
        <v>998</v>
      </c>
      <c r="F701" s="1" t="s">
        <v>998</v>
      </c>
      <c r="G701" s="1" t="s">
        <v>107</v>
      </c>
      <c r="H701" s="1" t="s">
        <v>982</v>
      </c>
      <c r="I701" s="1"/>
      <c r="J701" s="1"/>
      <c r="K701" s="1" t="s">
        <v>983</v>
      </c>
      <c r="L701" s="1"/>
    </row>
    <row r="702" spans="1:12" ht="15.75" customHeight="1">
      <c r="A702" s="1" t="s">
        <v>334</v>
      </c>
      <c r="B702" s="1">
        <v>2000</v>
      </c>
      <c r="C702" s="1" t="str">
        <f t="shared" si="2"/>
        <v>Tara Judge Karpinski_2000_Atlas Staff</v>
      </c>
      <c r="D702" s="1" t="s">
        <v>229</v>
      </c>
      <c r="E702" s="1" t="s">
        <v>837</v>
      </c>
      <c r="F702" s="1" t="s">
        <v>837</v>
      </c>
      <c r="G702" s="1" t="s">
        <v>107</v>
      </c>
      <c r="H702" s="1" t="s">
        <v>985</v>
      </c>
      <c r="I702" s="1" t="s">
        <v>986</v>
      </c>
      <c r="J702" s="1"/>
      <c r="K702" s="1" t="s">
        <v>987</v>
      </c>
      <c r="L702" s="1"/>
    </row>
    <row r="703" spans="1:12" ht="15.75" customHeight="1">
      <c r="A703" s="1" t="s">
        <v>334</v>
      </c>
      <c r="B703" s="1">
        <v>2000</v>
      </c>
      <c r="C703" s="1" t="str">
        <f t="shared" si="2"/>
        <v>Teresa Brown_2000_Atlas Staff</v>
      </c>
      <c r="D703" s="1" t="s">
        <v>231</v>
      </c>
      <c r="E703" s="1" t="s">
        <v>951</v>
      </c>
      <c r="F703" s="1" t="s">
        <v>951</v>
      </c>
      <c r="G703" s="1" t="s">
        <v>107</v>
      </c>
      <c r="H703" s="1" t="s">
        <v>999</v>
      </c>
      <c r="I703" s="1"/>
      <c r="J703" s="1"/>
      <c r="K703" s="1" t="s">
        <v>467</v>
      </c>
      <c r="L703" s="1"/>
    </row>
    <row r="704" spans="1:12" ht="15.75" customHeight="1">
      <c r="A704" s="2" t="s">
        <v>335</v>
      </c>
      <c r="B704" s="1">
        <v>2021</v>
      </c>
      <c r="C704" s="1" t="str">
        <f t="shared" si="2"/>
        <v>Daniel Grossman_2021_Board Members</v>
      </c>
      <c r="D704" s="1" t="s">
        <v>11</v>
      </c>
      <c r="E704" s="1" t="s">
        <v>1000</v>
      </c>
      <c r="F704" s="1"/>
      <c r="G704" s="1" t="s">
        <v>1001</v>
      </c>
      <c r="H704" s="1" t="s">
        <v>670</v>
      </c>
      <c r="I704" s="1"/>
      <c r="J704" s="1" t="s">
        <v>384</v>
      </c>
      <c r="K704" s="1" t="s">
        <v>1002</v>
      </c>
      <c r="L704" s="1"/>
    </row>
    <row r="705" spans="1:12" ht="15.75" customHeight="1">
      <c r="A705" s="2" t="s">
        <v>335</v>
      </c>
      <c r="B705" s="1">
        <v>2021</v>
      </c>
      <c r="C705" s="1" t="str">
        <f t="shared" si="2"/>
        <v>Debbi Gibbs_2021_Board Members</v>
      </c>
      <c r="D705" s="1" t="s">
        <v>12</v>
      </c>
      <c r="E705" s="1" t="s">
        <v>1003</v>
      </c>
      <c r="F705" s="1" t="s">
        <v>1004</v>
      </c>
      <c r="G705" s="1" t="s">
        <v>1001</v>
      </c>
      <c r="H705" s="1" t="s">
        <v>1005</v>
      </c>
      <c r="I705" s="1"/>
      <c r="J705" s="1"/>
      <c r="K705" s="1" t="s">
        <v>1006</v>
      </c>
      <c r="L705" s="1"/>
    </row>
    <row r="706" spans="1:12" ht="15.75" customHeight="1">
      <c r="A706" s="2" t="s">
        <v>335</v>
      </c>
      <c r="B706" s="1">
        <v>2021</v>
      </c>
      <c r="C706" s="1" t="str">
        <f t="shared" si="2"/>
        <v>Gerry Ohrstrom_2021_Board Members</v>
      </c>
      <c r="D706" s="1" t="s">
        <v>15</v>
      </c>
      <c r="E706" s="1" t="s">
        <v>1007</v>
      </c>
      <c r="F706" s="1" t="s">
        <v>1008</v>
      </c>
      <c r="G706" s="1" t="s">
        <v>1001</v>
      </c>
      <c r="H706" s="1" t="s">
        <v>1009</v>
      </c>
      <c r="I706" s="1"/>
      <c r="J706" s="1"/>
      <c r="K706" s="1" t="s">
        <v>1010</v>
      </c>
      <c r="L706" s="1"/>
    </row>
    <row r="707" spans="1:12" ht="15.75" customHeight="1">
      <c r="A707" s="2" t="s">
        <v>335</v>
      </c>
      <c r="B707" s="1">
        <v>2021</v>
      </c>
      <c r="C707" s="1" t="str">
        <f t="shared" si="2"/>
        <v>Joe Lehman_2021_Board Members</v>
      </c>
      <c r="D707" s="1" t="s">
        <v>17</v>
      </c>
      <c r="E707" s="1"/>
      <c r="F707" s="1" t="s">
        <v>1011</v>
      </c>
      <c r="G707" s="1" t="s">
        <v>1001</v>
      </c>
      <c r="H707" s="1" t="s">
        <v>1012</v>
      </c>
      <c r="I707" s="1"/>
      <c r="J707" s="1"/>
      <c r="K707" s="1" t="s">
        <v>1013</v>
      </c>
      <c r="L707" s="1"/>
    </row>
    <row r="708" spans="1:12" ht="15.75" customHeight="1">
      <c r="A708" s="2" t="s">
        <v>335</v>
      </c>
      <c r="B708" s="1">
        <v>2021</v>
      </c>
      <c r="C708" s="1" t="str">
        <f t="shared" si="2"/>
        <v>Kathryn Washburn_2021_Board Members</v>
      </c>
      <c r="D708" s="1" t="s">
        <v>19</v>
      </c>
      <c r="E708" s="1" t="s">
        <v>1014</v>
      </c>
      <c r="F708" s="1" t="s">
        <v>1015</v>
      </c>
      <c r="G708" s="1" t="s">
        <v>1001</v>
      </c>
      <c r="H708" s="1" t="s">
        <v>514</v>
      </c>
      <c r="I708" s="1"/>
      <c r="J708" s="1"/>
      <c r="K708" s="1" t="s">
        <v>515</v>
      </c>
      <c r="L708" s="1"/>
    </row>
    <row r="709" spans="1:12" ht="15.75" customHeight="1">
      <c r="A709" s="2" t="s">
        <v>335</v>
      </c>
      <c r="B709" s="1">
        <v>2021</v>
      </c>
      <c r="C709" s="1" t="str">
        <f t="shared" si="2"/>
        <v>Lawson Bader_2021_Board Members</v>
      </c>
      <c r="D709" s="1" t="s">
        <v>20</v>
      </c>
      <c r="E709" s="1" t="s">
        <v>1016</v>
      </c>
      <c r="F709" s="1" t="s">
        <v>1017</v>
      </c>
      <c r="G709" s="1" t="s">
        <v>1001</v>
      </c>
      <c r="H709" s="1" t="s">
        <v>1018</v>
      </c>
      <c r="I709" s="1"/>
      <c r="J709" s="1"/>
      <c r="K709" s="1" t="s">
        <v>1019</v>
      </c>
      <c r="L709" s="1"/>
    </row>
    <row r="710" spans="1:12" ht="15.75" customHeight="1">
      <c r="A710" s="2" t="s">
        <v>335</v>
      </c>
      <c r="B710" s="1">
        <v>2021</v>
      </c>
      <c r="C710" s="1" t="str">
        <f t="shared" si="2"/>
        <v>Linda Edwards_2021_Board Members</v>
      </c>
      <c r="D710" s="1" t="s">
        <v>21</v>
      </c>
      <c r="E710" s="1"/>
      <c r="F710" s="1" t="s">
        <v>1020</v>
      </c>
      <c r="G710" s="1" t="s">
        <v>1001</v>
      </c>
      <c r="H710" s="1" t="s">
        <v>480</v>
      </c>
      <c r="I710" s="1"/>
      <c r="J710" s="1"/>
      <c r="K710" s="1" t="s">
        <v>481</v>
      </c>
      <c r="L710" s="1"/>
    </row>
    <row r="711" spans="1:12" ht="15.75" customHeight="1">
      <c r="A711" s="2" t="s">
        <v>335</v>
      </c>
      <c r="B711" s="1">
        <v>2021</v>
      </c>
      <c r="C711" s="1" t="str">
        <f t="shared" si="2"/>
        <v>Linda Whetstone_2021_Board Members</v>
      </c>
      <c r="D711" s="1" t="s">
        <v>22</v>
      </c>
      <c r="E711" s="1" t="s">
        <v>1021</v>
      </c>
      <c r="F711" s="1" t="s">
        <v>1022</v>
      </c>
      <c r="G711" s="1" t="s">
        <v>1001</v>
      </c>
      <c r="H711" s="1" t="s">
        <v>480</v>
      </c>
      <c r="I711" s="1"/>
      <c r="J711" s="1"/>
      <c r="K711" s="1" t="s">
        <v>1023</v>
      </c>
      <c r="L711" s="1"/>
    </row>
    <row r="712" spans="1:12" ht="15.75" customHeight="1">
      <c r="A712" s="2" t="s">
        <v>335</v>
      </c>
      <c r="B712" s="1">
        <v>2021</v>
      </c>
      <c r="C712" s="1" t="str">
        <f t="shared" si="2"/>
        <v>Luis Henrique Ball_2021_Board Members</v>
      </c>
      <c r="D712" s="1" t="s">
        <v>23</v>
      </c>
      <c r="E712" s="1" t="s">
        <v>1024</v>
      </c>
      <c r="F712" s="1" t="s">
        <v>1025</v>
      </c>
      <c r="G712" s="1" t="s">
        <v>1001</v>
      </c>
      <c r="H712" s="1" t="s">
        <v>420</v>
      </c>
      <c r="I712" s="1" t="s">
        <v>521</v>
      </c>
      <c r="J712" s="1"/>
      <c r="K712" s="1" t="s">
        <v>522</v>
      </c>
      <c r="L712" s="1"/>
    </row>
    <row r="713" spans="1:12" ht="15.75" customHeight="1">
      <c r="A713" s="2" t="s">
        <v>335</v>
      </c>
      <c r="B713" s="1">
        <v>2021</v>
      </c>
      <c r="C713" s="1" t="str">
        <f t="shared" si="2"/>
        <v>Montgomery Brown_2021_Board Members</v>
      </c>
      <c r="D713" s="1" t="s">
        <v>24</v>
      </c>
      <c r="E713" s="1"/>
      <c r="F713" s="1" t="s">
        <v>1026</v>
      </c>
      <c r="G713" s="1" t="s">
        <v>1001</v>
      </c>
      <c r="H713" s="1" t="s">
        <v>466</v>
      </c>
      <c r="I713" s="1"/>
      <c r="J713" s="1"/>
      <c r="K713" s="1" t="s">
        <v>467</v>
      </c>
      <c r="L713" s="1"/>
    </row>
    <row r="714" spans="1:12" ht="15.75" customHeight="1">
      <c r="A714" s="2" t="s">
        <v>335</v>
      </c>
      <c r="B714" s="1">
        <v>2021</v>
      </c>
      <c r="C714" s="1" t="str">
        <f t="shared" si="2"/>
        <v>Nikolaos Monoyios_2021_Board Members</v>
      </c>
      <c r="D714" s="1" t="s">
        <v>25</v>
      </c>
      <c r="E714" s="1" t="s">
        <v>1027</v>
      </c>
      <c r="F714" s="1" t="s">
        <v>1028</v>
      </c>
      <c r="G714" s="1" t="s">
        <v>1001</v>
      </c>
      <c r="H714" s="1" t="s">
        <v>523</v>
      </c>
      <c r="I714" s="1"/>
      <c r="J714" s="1"/>
      <c r="K714" s="1" t="s">
        <v>524</v>
      </c>
      <c r="L714" s="1"/>
    </row>
    <row r="715" spans="1:12" ht="15.75" customHeight="1">
      <c r="A715" s="2" t="s">
        <v>335</v>
      </c>
      <c r="B715" s="1">
        <v>2021</v>
      </c>
      <c r="C715" s="1" t="str">
        <f t="shared" si="2"/>
        <v>Robert Boyd_2021_Board Members</v>
      </c>
      <c r="D715" s="1" t="s">
        <v>28</v>
      </c>
      <c r="E715" s="1" t="s">
        <v>1029</v>
      </c>
      <c r="F715" s="1" t="s">
        <v>1030</v>
      </c>
      <c r="G715" s="1" t="s">
        <v>1001</v>
      </c>
      <c r="H715" s="1" t="s">
        <v>507</v>
      </c>
      <c r="I715" s="1"/>
      <c r="J715" s="1"/>
      <c r="K715" s="1" t="s">
        <v>508</v>
      </c>
      <c r="L715" s="1"/>
    </row>
    <row r="716" spans="1:12" ht="15.75" customHeight="1">
      <c r="A716" s="2" t="s">
        <v>335</v>
      </c>
      <c r="B716" s="1">
        <v>2021</v>
      </c>
      <c r="C716" s="1" t="str">
        <f t="shared" si="2"/>
        <v>Scott Barbee_2021_Board Members</v>
      </c>
      <c r="D716" s="1" t="s">
        <v>30</v>
      </c>
      <c r="E716" s="1" t="s">
        <v>1031</v>
      </c>
      <c r="F716" s="1" t="s">
        <v>1032</v>
      </c>
      <c r="G716" s="1" t="s">
        <v>1001</v>
      </c>
      <c r="H716" s="1" t="s">
        <v>517</v>
      </c>
      <c r="I716" s="1"/>
      <c r="J716" s="1"/>
      <c r="K716" s="1" t="s">
        <v>518</v>
      </c>
      <c r="L716" s="1"/>
    </row>
    <row r="717" spans="1:12" ht="15.75" customHeight="1">
      <c r="A717" s="2" t="s">
        <v>335</v>
      </c>
      <c r="B717" s="1">
        <v>2021</v>
      </c>
      <c r="C717" s="1" t="str">
        <f t="shared" si="2"/>
        <v>William Sumner_2021_Board Members</v>
      </c>
      <c r="D717" s="1" t="s">
        <v>33</v>
      </c>
      <c r="E717" s="1" t="s">
        <v>1033</v>
      </c>
      <c r="F717" s="1" t="s">
        <v>1034</v>
      </c>
      <c r="G717" s="1" t="s">
        <v>1001</v>
      </c>
      <c r="H717" s="1" t="s">
        <v>844</v>
      </c>
      <c r="I717" s="1"/>
      <c r="J717" s="1"/>
      <c r="K717" s="1" t="s">
        <v>1035</v>
      </c>
      <c r="L717" s="1"/>
    </row>
    <row r="718" spans="1:12" ht="15.75" customHeight="1">
      <c r="A718" s="1" t="s">
        <v>336</v>
      </c>
      <c r="B718" s="1">
        <v>2020</v>
      </c>
      <c r="C718" s="1" t="str">
        <f t="shared" si="2"/>
        <v>Daniel Grossman_2020_Board Members</v>
      </c>
      <c r="D718" s="1" t="s">
        <v>11</v>
      </c>
      <c r="E718" s="1" t="s">
        <v>1000</v>
      </c>
      <c r="F718" s="1"/>
      <c r="G718" s="1" t="s">
        <v>1001</v>
      </c>
      <c r="H718" s="1" t="s">
        <v>670</v>
      </c>
      <c r="I718" s="1"/>
      <c r="J718" s="1" t="s">
        <v>384</v>
      </c>
      <c r="K718" s="1" t="s">
        <v>1002</v>
      </c>
      <c r="L718" s="1"/>
    </row>
    <row r="719" spans="1:12" ht="15.75" customHeight="1">
      <c r="A719" s="1" t="s">
        <v>336</v>
      </c>
      <c r="B719" s="1">
        <v>2020</v>
      </c>
      <c r="C719" s="1" t="str">
        <f t="shared" si="2"/>
        <v>Debbi Gibbs_2020_Board Members</v>
      </c>
      <c r="D719" s="1" t="s">
        <v>12</v>
      </c>
      <c r="E719" s="1" t="s">
        <v>1003</v>
      </c>
      <c r="F719" s="1" t="s">
        <v>1036</v>
      </c>
      <c r="G719" s="1" t="s">
        <v>1001</v>
      </c>
      <c r="H719" s="1" t="s">
        <v>1005</v>
      </c>
      <c r="I719" s="1"/>
      <c r="J719" s="1"/>
      <c r="K719" s="1" t="s">
        <v>1006</v>
      </c>
      <c r="L719" s="1"/>
    </row>
    <row r="720" spans="1:12" ht="15.75" customHeight="1">
      <c r="A720" s="1" t="s">
        <v>336</v>
      </c>
      <c r="B720" s="1">
        <v>2020</v>
      </c>
      <c r="C720" s="1" t="str">
        <f t="shared" si="2"/>
        <v>Gerry Ohrstrom_2020_Board Members</v>
      </c>
      <c r="D720" s="1" t="s">
        <v>15</v>
      </c>
      <c r="E720" s="1" t="s">
        <v>1007</v>
      </c>
      <c r="F720" s="1"/>
      <c r="G720" s="1" t="s">
        <v>1001</v>
      </c>
      <c r="H720" s="1" t="s">
        <v>1009</v>
      </c>
      <c r="I720" s="1"/>
      <c r="J720" s="1"/>
      <c r="K720" s="1" t="s">
        <v>1010</v>
      </c>
      <c r="L720" s="1"/>
    </row>
    <row r="721" spans="1:12" ht="15.75" customHeight="1">
      <c r="A721" s="1" t="s">
        <v>336</v>
      </c>
      <c r="B721" s="1">
        <v>2020</v>
      </c>
      <c r="C721" s="1" t="str">
        <f t="shared" si="2"/>
        <v>Joe Lehman_2020_Board Members</v>
      </c>
      <c r="D721" s="1" t="s">
        <v>17</v>
      </c>
      <c r="E721" s="1"/>
      <c r="F721" s="1"/>
      <c r="G721" s="1" t="s">
        <v>1001</v>
      </c>
      <c r="H721" s="1" t="s">
        <v>1012</v>
      </c>
      <c r="I721" s="1"/>
      <c r="J721" s="1"/>
      <c r="K721" s="1" t="s">
        <v>1013</v>
      </c>
      <c r="L721" s="1"/>
    </row>
    <row r="722" spans="1:12" ht="15.75" customHeight="1">
      <c r="A722" s="1" t="s">
        <v>336</v>
      </c>
      <c r="B722" s="1">
        <v>2020</v>
      </c>
      <c r="C722" s="1" t="str">
        <f t="shared" si="2"/>
        <v>Kathryn Washburn_2020_Board Members</v>
      </c>
      <c r="D722" s="1" t="s">
        <v>19</v>
      </c>
      <c r="E722" s="1" t="s">
        <v>1037</v>
      </c>
      <c r="F722" s="1"/>
      <c r="G722" s="1" t="s">
        <v>1001</v>
      </c>
      <c r="H722" s="1" t="s">
        <v>514</v>
      </c>
      <c r="I722" s="1"/>
      <c r="J722" s="1"/>
      <c r="K722" s="1" t="s">
        <v>515</v>
      </c>
      <c r="L722" s="1"/>
    </row>
    <row r="723" spans="1:12" ht="15.75" customHeight="1">
      <c r="A723" s="1" t="s">
        <v>336</v>
      </c>
      <c r="B723" s="1">
        <v>2020</v>
      </c>
      <c r="C723" s="1" t="str">
        <f t="shared" si="2"/>
        <v>Lawson Bader_2020_Board Members</v>
      </c>
      <c r="D723" s="1" t="s">
        <v>20</v>
      </c>
      <c r="E723" s="1" t="s">
        <v>1016</v>
      </c>
      <c r="F723" s="1"/>
      <c r="G723" s="1" t="s">
        <v>1001</v>
      </c>
      <c r="H723" s="1" t="s">
        <v>1018</v>
      </c>
      <c r="I723" s="1"/>
      <c r="J723" s="1"/>
      <c r="K723" s="1" t="s">
        <v>1019</v>
      </c>
      <c r="L723" s="1"/>
    </row>
    <row r="724" spans="1:12" ht="15.75" customHeight="1">
      <c r="A724" s="1" t="s">
        <v>336</v>
      </c>
      <c r="B724" s="1">
        <v>2020</v>
      </c>
      <c r="C724" s="1" t="str">
        <f t="shared" si="2"/>
        <v>Linda Edwards_2020_Board Members</v>
      </c>
      <c r="D724" s="1" t="s">
        <v>21</v>
      </c>
      <c r="E724" s="1"/>
      <c r="F724" s="1"/>
      <c r="G724" s="1" t="s">
        <v>1001</v>
      </c>
      <c r="H724" s="1" t="s">
        <v>480</v>
      </c>
      <c r="I724" s="1"/>
      <c r="J724" s="1"/>
      <c r="K724" s="1" t="s">
        <v>481</v>
      </c>
      <c r="L724" s="1"/>
    </row>
    <row r="725" spans="1:12" ht="15.75" customHeight="1">
      <c r="A725" s="1" t="s">
        <v>336</v>
      </c>
      <c r="B725" s="1">
        <v>2020</v>
      </c>
      <c r="C725" s="1" t="str">
        <f t="shared" si="2"/>
        <v>Linda Whetstone_2020_Board Members</v>
      </c>
      <c r="D725" s="1" t="s">
        <v>22</v>
      </c>
      <c r="E725" s="1" t="s">
        <v>1021</v>
      </c>
      <c r="F725" s="1" t="s">
        <v>1004</v>
      </c>
      <c r="G725" s="1" t="s">
        <v>1001</v>
      </c>
      <c r="H725" s="1" t="s">
        <v>480</v>
      </c>
      <c r="I725" s="1"/>
      <c r="J725" s="1"/>
      <c r="K725" s="1" t="s">
        <v>1023</v>
      </c>
      <c r="L725" s="1"/>
    </row>
    <row r="726" spans="1:12" ht="15.75" customHeight="1">
      <c r="A726" s="1" t="s">
        <v>336</v>
      </c>
      <c r="B726" s="1">
        <v>2020</v>
      </c>
      <c r="C726" s="1" t="str">
        <f t="shared" si="2"/>
        <v>Luis Henrique Ball_2020_Board Members</v>
      </c>
      <c r="D726" s="1" t="s">
        <v>23</v>
      </c>
      <c r="E726" s="1" t="s">
        <v>1024</v>
      </c>
      <c r="F726" s="1"/>
      <c r="G726" s="1" t="s">
        <v>1001</v>
      </c>
      <c r="H726" s="1" t="s">
        <v>420</v>
      </c>
      <c r="I726" s="1" t="s">
        <v>521</v>
      </c>
      <c r="J726" s="1"/>
      <c r="K726" s="1" t="s">
        <v>522</v>
      </c>
      <c r="L726" s="1"/>
    </row>
    <row r="727" spans="1:12" ht="15.75" customHeight="1">
      <c r="A727" s="1" t="s">
        <v>336</v>
      </c>
      <c r="B727" s="1">
        <v>2020</v>
      </c>
      <c r="C727" s="1" t="str">
        <f t="shared" si="2"/>
        <v>Montgomery Brown_2020_Board Members</v>
      </c>
      <c r="D727" s="1" t="s">
        <v>24</v>
      </c>
      <c r="E727" s="1"/>
      <c r="F727" s="1"/>
      <c r="G727" s="1" t="s">
        <v>1001</v>
      </c>
      <c r="H727" s="1" t="s">
        <v>466</v>
      </c>
      <c r="I727" s="1"/>
      <c r="J727" s="1"/>
      <c r="K727" s="1" t="s">
        <v>467</v>
      </c>
      <c r="L727" s="1"/>
    </row>
    <row r="728" spans="1:12" ht="15.75" customHeight="1">
      <c r="A728" s="1" t="s">
        <v>336</v>
      </c>
      <c r="B728" s="1">
        <v>2020</v>
      </c>
      <c r="C728" s="1" t="str">
        <f t="shared" si="2"/>
        <v>Nikolaos Monoyios_2020_Board Members</v>
      </c>
      <c r="D728" s="1" t="s">
        <v>25</v>
      </c>
      <c r="E728" s="1" t="s">
        <v>1027</v>
      </c>
      <c r="F728" s="1"/>
      <c r="G728" s="1" t="s">
        <v>1001</v>
      </c>
      <c r="H728" s="1" t="s">
        <v>523</v>
      </c>
      <c r="I728" s="1"/>
      <c r="J728" s="1"/>
      <c r="K728" s="1" t="s">
        <v>524</v>
      </c>
      <c r="L728" s="1"/>
    </row>
    <row r="729" spans="1:12" ht="15.75" customHeight="1">
      <c r="A729" s="1" t="s">
        <v>336</v>
      </c>
      <c r="B729" s="1">
        <v>2020</v>
      </c>
      <c r="C729" s="1" t="str">
        <f t="shared" si="2"/>
        <v>Robert Boyd_2020_Board Members</v>
      </c>
      <c r="D729" s="1" t="s">
        <v>28</v>
      </c>
      <c r="E729" s="1" t="s">
        <v>1029</v>
      </c>
      <c r="F729" s="1"/>
      <c r="G729" s="1" t="s">
        <v>1001</v>
      </c>
      <c r="H729" s="1" t="s">
        <v>507</v>
      </c>
      <c r="I729" s="1"/>
      <c r="J729" s="1"/>
      <c r="K729" s="1" t="s">
        <v>508</v>
      </c>
      <c r="L729" s="1"/>
    </row>
    <row r="730" spans="1:12" ht="15.75" customHeight="1">
      <c r="A730" s="1" t="s">
        <v>336</v>
      </c>
      <c r="B730" s="1">
        <v>2020</v>
      </c>
      <c r="C730" s="1" t="str">
        <f t="shared" si="2"/>
        <v>Scott Barbee_2020_Board Members</v>
      </c>
      <c r="D730" s="1" t="s">
        <v>30</v>
      </c>
      <c r="E730" s="1" t="s">
        <v>1031</v>
      </c>
      <c r="F730" s="1" t="s">
        <v>1038</v>
      </c>
      <c r="G730" s="1" t="s">
        <v>1001</v>
      </c>
      <c r="H730" s="1" t="s">
        <v>517</v>
      </c>
      <c r="I730" s="1"/>
      <c r="J730" s="1"/>
      <c r="K730" s="1" t="s">
        <v>518</v>
      </c>
      <c r="L730" s="1"/>
    </row>
    <row r="731" spans="1:12" ht="15.75" customHeight="1">
      <c r="A731" s="1" t="s">
        <v>336</v>
      </c>
      <c r="B731" s="1">
        <v>2020</v>
      </c>
      <c r="C731" s="1" t="str">
        <f t="shared" si="2"/>
        <v>William Sumner_2020_Board Members</v>
      </c>
      <c r="D731" s="1" t="s">
        <v>33</v>
      </c>
      <c r="E731" s="1" t="s">
        <v>1033</v>
      </c>
      <c r="F731" s="1"/>
      <c r="G731" s="1" t="s">
        <v>1001</v>
      </c>
      <c r="H731" s="1" t="s">
        <v>844</v>
      </c>
      <c r="I731" s="1"/>
      <c r="J731" s="1"/>
      <c r="K731" s="1" t="s">
        <v>1035</v>
      </c>
      <c r="L731" s="1"/>
    </row>
    <row r="732" spans="1:12" ht="15.75" customHeight="1">
      <c r="A732" s="1" t="s">
        <v>337</v>
      </c>
      <c r="B732" s="1">
        <v>2018</v>
      </c>
      <c r="C732" s="1" t="str">
        <f t="shared" si="2"/>
        <v>Andrea Millen Rich_2018_Board Members</v>
      </c>
      <c r="D732" s="1" t="s">
        <v>8</v>
      </c>
      <c r="E732" s="1" t="s">
        <v>1039</v>
      </c>
      <c r="F732" s="1"/>
      <c r="G732" s="1" t="s">
        <v>1001</v>
      </c>
      <c r="H732" s="1" t="s">
        <v>1040</v>
      </c>
      <c r="I732" s="1" t="s">
        <v>1041</v>
      </c>
      <c r="J732" s="1"/>
      <c r="K732" s="1" t="s">
        <v>1042</v>
      </c>
      <c r="L732" s="1"/>
    </row>
    <row r="733" spans="1:12" ht="15.75" customHeight="1">
      <c r="A733" s="1" t="s">
        <v>337</v>
      </c>
      <c r="B733" s="1">
        <v>2018</v>
      </c>
      <c r="C733" s="1" t="str">
        <f t="shared" si="2"/>
        <v>Daniel Grossman_2018_Board Members</v>
      </c>
      <c r="D733" s="1" t="s">
        <v>11</v>
      </c>
      <c r="E733" s="1" t="s">
        <v>1000</v>
      </c>
      <c r="F733" s="1"/>
      <c r="G733" s="1" t="s">
        <v>1001</v>
      </c>
      <c r="H733" s="1" t="s">
        <v>670</v>
      </c>
      <c r="I733" s="1"/>
      <c r="J733" s="1" t="s">
        <v>384</v>
      </c>
      <c r="K733" s="1" t="s">
        <v>1002</v>
      </c>
      <c r="L733" s="1"/>
    </row>
    <row r="734" spans="1:12" ht="15.75" customHeight="1">
      <c r="A734" s="1" t="s">
        <v>337</v>
      </c>
      <c r="B734" s="1">
        <v>2018</v>
      </c>
      <c r="C734" s="1" t="str">
        <f t="shared" si="2"/>
        <v>Debbi Gibbs_2018_Board Members</v>
      </c>
      <c r="D734" s="1" t="s">
        <v>12</v>
      </c>
      <c r="E734" s="1" t="s">
        <v>1003</v>
      </c>
      <c r="F734" s="1" t="s">
        <v>1036</v>
      </c>
      <c r="G734" s="1" t="s">
        <v>1001</v>
      </c>
      <c r="H734" s="1" t="s">
        <v>1005</v>
      </c>
      <c r="I734" s="1"/>
      <c r="J734" s="1"/>
      <c r="K734" s="1" t="s">
        <v>1006</v>
      </c>
      <c r="L734" s="1"/>
    </row>
    <row r="735" spans="1:12" ht="15.75" customHeight="1">
      <c r="A735" s="1" t="s">
        <v>337</v>
      </c>
      <c r="B735" s="1">
        <v>2018</v>
      </c>
      <c r="C735" s="1" t="str">
        <f t="shared" si="2"/>
        <v>Gerry Ohrstrom_2018_Board Members</v>
      </c>
      <c r="D735" s="1" t="s">
        <v>15</v>
      </c>
      <c r="E735" s="1" t="s">
        <v>1007</v>
      </c>
      <c r="F735" s="1"/>
      <c r="G735" s="1" t="s">
        <v>1001</v>
      </c>
      <c r="H735" s="1" t="s">
        <v>1009</v>
      </c>
      <c r="I735" s="1"/>
      <c r="J735" s="1"/>
      <c r="K735" s="1" t="s">
        <v>1010</v>
      </c>
      <c r="L735" s="1"/>
    </row>
    <row r="736" spans="1:12" ht="15.75" customHeight="1">
      <c r="A736" s="1" t="s">
        <v>337</v>
      </c>
      <c r="B736" s="1">
        <v>2018</v>
      </c>
      <c r="C736" s="1" t="str">
        <f t="shared" si="2"/>
        <v>Kathryn Washburn_2018_Board Members</v>
      </c>
      <c r="D736" s="1" t="s">
        <v>19</v>
      </c>
      <c r="E736" s="1" t="s">
        <v>1037</v>
      </c>
      <c r="F736" s="1"/>
      <c r="G736" s="1" t="s">
        <v>1001</v>
      </c>
      <c r="H736" s="1" t="s">
        <v>514</v>
      </c>
      <c r="I736" s="1"/>
      <c r="J736" s="1"/>
      <c r="K736" s="1" t="s">
        <v>515</v>
      </c>
      <c r="L736" s="1"/>
    </row>
    <row r="737" spans="1:12" ht="15.75" customHeight="1">
      <c r="A737" s="1" t="s">
        <v>337</v>
      </c>
      <c r="B737" s="1">
        <v>2018</v>
      </c>
      <c r="C737" s="1" t="str">
        <f t="shared" si="2"/>
        <v>Lawson Bader_2018_Board Members</v>
      </c>
      <c r="D737" s="1" t="s">
        <v>20</v>
      </c>
      <c r="E737" s="1" t="s">
        <v>1016</v>
      </c>
      <c r="F737" s="1"/>
      <c r="G737" s="1" t="s">
        <v>1001</v>
      </c>
      <c r="H737" s="1" t="s">
        <v>1018</v>
      </c>
      <c r="I737" s="1"/>
      <c r="J737" s="1"/>
      <c r="K737" s="1" t="s">
        <v>1019</v>
      </c>
      <c r="L737" s="1"/>
    </row>
    <row r="738" spans="1:12" ht="15.75" customHeight="1">
      <c r="A738" s="1" t="s">
        <v>337</v>
      </c>
      <c r="B738" s="1">
        <v>2018</v>
      </c>
      <c r="C738" s="1" t="str">
        <f t="shared" si="2"/>
        <v>Linda Whetstone_2018_Board Members</v>
      </c>
      <c r="D738" s="1" t="s">
        <v>22</v>
      </c>
      <c r="E738" s="1" t="s">
        <v>1021</v>
      </c>
      <c r="F738" s="1" t="s">
        <v>1004</v>
      </c>
      <c r="G738" s="1" t="s">
        <v>1001</v>
      </c>
      <c r="H738" s="1" t="s">
        <v>480</v>
      </c>
      <c r="I738" s="1"/>
      <c r="J738" s="1"/>
      <c r="K738" s="1" t="s">
        <v>1023</v>
      </c>
      <c r="L738" s="1"/>
    </row>
    <row r="739" spans="1:12" ht="15.75" customHeight="1">
      <c r="A739" s="1" t="s">
        <v>337</v>
      </c>
      <c r="B739" s="1">
        <v>2018</v>
      </c>
      <c r="C739" s="1" t="str">
        <f t="shared" si="2"/>
        <v>Luis Henrique Ball_2018_Board Members</v>
      </c>
      <c r="D739" s="1" t="s">
        <v>23</v>
      </c>
      <c r="E739" s="1" t="s">
        <v>1024</v>
      </c>
      <c r="F739" s="1"/>
      <c r="G739" s="1" t="s">
        <v>1001</v>
      </c>
      <c r="H739" s="1" t="s">
        <v>420</v>
      </c>
      <c r="I739" s="1" t="s">
        <v>521</v>
      </c>
      <c r="J739" s="1"/>
      <c r="K739" s="1" t="s">
        <v>522</v>
      </c>
      <c r="L739" s="1"/>
    </row>
    <row r="740" spans="1:12" ht="15.75" customHeight="1">
      <c r="A740" s="1" t="s">
        <v>337</v>
      </c>
      <c r="B740" s="1">
        <v>2018</v>
      </c>
      <c r="C740" s="1" t="str">
        <f t="shared" si="2"/>
        <v>Nikolaos Monoyios_2018_Board Members</v>
      </c>
      <c r="D740" s="1" t="s">
        <v>25</v>
      </c>
      <c r="E740" s="1" t="s">
        <v>1027</v>
      </c>
      <c r="F740" s="1"/>
      <c r="G740" s="1" t="s">
        <v>1001</v>
      </c>
      <c r="H740" s="1" t="s">
        <v>523</v>
      </c>
      <c r="I740" s="1"/>
      <c r="J740" s="1"/>
      <c r="K740" s="1" t="s">
        <v>524</v>
      </c>
      <c r="L740" s="1"/>
    </row>
    <row r="741" spans="1:12" ht="15.75" customHeight="1">
      <c r="A741" s="1" t="s">
        <v>337</v>
      </c>
      <c r="B741" s="1">
        <v>2018</v>
      </c>
      <c r="C741" s="1" t="str">
        <f t="shared" si="2"/>
        <v>René Scull_2018_Board Members</v>
      </c>
      <c r="D741" s="1" t="s">
        <v>27</v>
      </c>
      <c r="E741" s="1" t="s">
        <v>1043</v>
      </c>
      <c r="F741" s="1"/>
      <c r="G741" s="1" t="s">
        <v>1001</v>
      </c>
      <c r="H741" s="1" t="s">
        <v>1044</v>
      </c>
      <c r="I741" s="1"/>
      <c r="J741" s="1"/>
      <c r="K741" s="1" t="s">
        <v>1045</v>
      </c>
      <c r="L741" s="1"/>
    </row>
    <row r="742" spans="1:12" ht="15.75" customHeight="1">
      <c r="A742" s="1" t="s">
        <v>337</v>
      </c>
      <c r="B742" s="1">
        <v>2018</v>
      </c>
      <c r="C742" s="1" t="str">
        <f t="shared" si="2"/>
        <v>Robert Boyd_2018_Board Members</v>
      </c>
      <c r="D742" s="1" t="s">
        <v>28</v>
      </c>
      <c r="E742" s="1" t="s">
        <v>1029</v>
      </c>
      <c r="F742" s="1"/>
      <c r="G742" s="1" t="s">
        <v>1001</v>
      </c>
      <c r="H742" s="1" t="s">
        <v>507</v>
      </c>
      <c r="I742" s="1"/>
      <c r="J742" s="1"/>
      <c r="K742" s="1" t="s">
        <v>508</v>
      </c>
      <c r="L742" s="1"/>
    </row>
    <row r="743" spans="1:12" ht="15.75" customHeight="1">
      <c r="A743" s="1" t="s">
        <v>337</v>
      </c>
      <c r="B743" s="1">
        <v>2018</v>
      </c>
      <c r="C743" s="1" t="str">
        <f t="shared" si="2"/>
        <v>Scott Barbee_2018_Board Members</v>
      </c>
      <c r="D743" s="1" t="s">
        <v>30</v>
      </c>
      <c r="E743" s="1" t="s">
        <v>1031</v>
      </c>
      <c r="F743" s="1" t="s">
        <v>1038</v>
      </c>
      <c r="G743" s="1" t="s">
        <v>1001</v>
      </c>
      <c r="H743" s="1" t="s">
        <v>517</v>
      </c>
      <c r="I743" s="1"/>
      <c r="J743" s="1"/>
      <c r="K743" s="1" t="s">
        <v>518</v>
      </c>
      <c r="L743" s="1"/>
    </row>
    <row r="744" spans="1:12" ht="15.75" customHeight="1">
      <c r="A744" s="1" t="s">
        <v>337</v>
      </c>
      <c r="B744" s="1">
        <v>2018</v>
      </c>
      <c r="C744" s="1" t="str">
        <f t="shared" si="2"/>
        <v>Timothy Browne_2018_Board Members</v>
      </c>
      <c r="D744" s="1" t="s">
        <v>31</v>
      </c>
      <c r="E744" s="1" t="s">
        <v>1046</v>
      </c>
      <c r="F744" s="1" t="s">
        <v>1047</v>
      </c>
      <c r="G744" s="1" t="s">
        <v>1001</v>
      </c>
      <c r="H744" s="1" t="s">
        <v>1048</v>
      </c>
      <c r="I744" s="1"/>
      <c r="J744" s="1"/>
      <c r="K744" s="1" t="s">
        <v>1049</v>
      </c>
      <c r="L744" s="1"/>
    </row>
    <row r="745" spans="1:12" ht="15.75" customHeight="1">
      <c r="A745" s="1" t="s">
        <v>337</v>
      </c>
      <c r="B745" s="1">
        <v>2018</v>
      </c>
      <c r="C745" s="1" t="str">
        <f t="shared" si="2"/>
        <v>William Sumner_2018_Board Members</v>
      </c>
      <c r="D745" s="1" t="s">
        <v>33</v>
      </c>
      <c r="E745" s="1" t="s">
        <v>1033</v>
      </c>
      <c r="F745" s="1" t="s">
        <v>1034</v>
      </c>
      <c r="G745" s="1" t="s">
        <v>1001</v>
      </c>
      <c r="H745" s="1" t="s">
        <v>844</v>
      </c>
      <c r="I745" s="1"/>
      <c r="J745" s="1"/>
      <c r="K745" s="1" t="s">
        <v>1035</v>
      </c>
      <c r="L745" s="1"/>
    </row>
    <row r="746" spans="1:12" ht="15.75" customHeight="1">
      <c r="A746" s="1" t="s">
        <v>338</v>
      </c>
      <c r="B746" s="1">
        <v>2017</v>
      </c>
      <c r="C746" s="1" t="str">
        <f t="shared" si="2"/>
        <v>Alejandro A. Chafuen_2017_Board Members</v>
      </c>
      <c r="D746" s="1" t="s">
        <v>6</v>
      </c>
      <c r="E746" s="1" t="s">
        <v>1050</v>
      </c>
      <c r="F746" s="1" t="s">
        <v>596</v>
      </c>
      <c r="G746" s="1" t="s">
        <v>1001</v>
      </c>
      <c r="H746" s="1" t="s">
        <v>704</v>
      </c>
      <c r="I746" s="1" t="s">
        <v>705</v>
      </c>
      <c r="J746" s="1"/>
      <c r="K746" s="1" t="s">
        <v>706</v>
      </c>
      <c r="L746" s="1"/>
    </row>
    <row r="747" spans="1:12" ht="15.75" customHeight="1">
      <c r="A747" s="1" t="s">
        <v>338</v>
      </c>
      <c r="B747" s="1">
        <v>2017</v>
      </c>
      <c r="C747" s="1" t="str">
        <f t="shared" si="2"/>
        <v>Andrea Millen Rich_2017_Board Members</v>
      </c>
      <c r="D747" s="1" t="s">
        <v>8</v>
      </c>
      <c r="E747" s="1" t="s">
        <v>1039</v>
      </c>
      <c r="F747" s="1"/>
      <c r="G747" s="1" t="s">
        <v>1001</v>
      </c>
      <c r="H747" s="1" t="s">
        <v>1040</v>
      </c>
      <c r="I747" s="1" t="s">
        <v>1041</v>
      </c>
      <c r="J747" s="1"/>
      <c r="K747" s="1" t="s">
        <v>1042</v>
      </c>
      <c r="L747" s="1"/>
    </row>
    <row r="748" spans="1:12" ht="15.75" customHeight="1">
      <c r="A748" s="1" t="s">
        <v>338</v>
      </c>
      <c r="B748" s="1">
        <v>2017</v>
      </c>
      <c r="C748" s="1" t="str">
        <f t="shared" si="2"/>
        <v>Curtin Winsor, Jr._2017_Board Members</v>
      </c>
      <c r="D748" s="1" t="s">
        <v>10</v>
      </c>
      <c r="E748" s="1" t="s">
        <v>1051</v>
      </c>
      <c r="F748" s="1"/>
      <c r="G748" s="1" t="s">
        <v>1001</v>
      </c>
      <c r="H748" s="1" t="s">
        <v>1052</v>
      </c>
      <c r="I748" s="1"/>
      <c r="J748" s="1"/>
      <c r="K748" s="1" t="s">
        <v>1053</v>
      </c>
      <c r="L748" s="1" t="s">
        <v>1054</v>
      </c>
    </row>
    <row r="749" spans="1:12" ht="15.75" customHeight="1">
      <c r="A749" s="1" t="s">
        <v>338</v>
      </c>
      <c r="B749" s="1">
        <v>2017</v>
      </c>
      <c r="C749" s="1" t="str">
        <f t="shared" si="2"/>
        <v>Daniel Grossman_2017_Board Members</v>
      </c>
      <c r="D749" s="1" t="s">
        <v>11</v>
      </c>
      <c r="E749" s="1" t="s">
        <v>1000</v>
      </c>
      <c r="F749" s="1"/>
      <c r="G749" s="1" t="s">
        <v>1001</v>
      </c>
      <c r="H749" s="1" t="s">
        <v>670</v>
      </c>
      <c r="I749" s="1"/>
      <c r="J749" s="1" t="s">
        <v>384</v>
      </c>
      <c r="K749" s="1" t="s">
        <v>1002</v>
      </c>
      <c r="L749" s="1"/>
    </row>
    <row r="750" spans="1:12" ht="15.75" customHeight="1">
      <c r="A750" s="1" t="s">
        <v>338</v>
      </c>
      <c r="B750" s="1">
        <v>2017</v>
      </c>
      <c r="C750" s="1" t="str">
        <f t="shared" si="2"/>
        <v>Debbi Gibbs_2017_Board Members</v>
      </c>
      <c r="D750" s="1" t="s">
        <v>12</v>
      </c>
      <c r="E750" s="1" t="s">
        <v>1003</v>
      </c>
      <c r="F750" s="1" t="s">
        <v>1036</v>
      </c>
      <c r="G750" s="1" t="s">
        <v>1001</v>
      </c>
      <c r="H750" s="1" t="s">
        <v>1005</v>
      </c>
      <c r="I750" s="1"/>
      <c r="J750" s="1"/>
      <c r="K750" s="1" t="s">
        <v>1006</v>
      </c>
      <c r="L750" s="1"/>
    </row>
    <row r="751" spans="1:12" ht="15.75" customHeight="1">
      <c r="A751" s="1" t="s">
        <v>338</v>
      </c>
      <c r="B751" s="1">
        <v>2017</v>
      </c>
      <c r="C751" s="1" t="str">
        <f t="shared" si="2"/>
        <v>George Pearson_2017_Board Members</v>
      </c>
      <c r="D751" s="1" t="s">
        <v>13</v>
      </c>
      <c r="E751" s="1" t="s">
        <v>1055</v>
      </c>
      <c r="F751" s="1"/>
      <c r="G751" s="1" t="s">
        <v>1001</v>
      </c>
      <c r="H751" s="1" t="s">
        <v>395</v>
      </c>
      <c r="I751" s="1"/>
      <c r="J751" s="1"/>
      <c r="K751" s="1" t="s">
        <v>396</v>
      </c>
      <c r="L751" s="1"/>
    </row>
    <row r="752" spans="1:12" ht="15.75" customHeight="1">
      <c r="A752" s="1" t="s">
        <v>338</v>
      </c>
      <c r="B752" s="1">
        <v>2017</v>
      </c>
      <c r="C752" s="1" t="str">
        <f t="shared" si="2"/>
        <v>Gerry Ohrstrom_2017_Board Members</v>
      </c>
      <c r="D752" s="1" t="s">
        <v>15</v>
      </c>
      <c r="E752" s="1" t="s">
        <v>1007</v>
      </c>
      <c r="F752" s="1"/>
      <c r="G752" s="1" t="s">
        <v>1001</v>
      </c>
      <c r="H752" s="1" t="s">
        <v>1009</v>
      </c>
      <c r="I752" s="1"/>
      <c r="J752" s="1"/>
      <c r="K752" s="1" t="s">
        <v>1010</v>
      </c>
      <c r="L752" s="1"/>
    </row>
    <row r="753" spans="1:12" ht="15.75" customHeight="1">
      <c r="A753" s="1" t="s">
        <v>338</v>
      </c>
      <c r="B753" s="1">
        <v>2017</v>
      </c>
      <c r="C753" s="1" t="str">
        <f t="shared" si="2"/>
        <v>Kathryn Washburn_2017_Board Members</v>
      </c>
      <c r="D753" s="1" t="s">
        <v>19</v>
      </c>
      <c r="E753" s="1" t="s">
        <v>1037</v>
      </c>
      <c r="F753" s="1"/>
      <c r="G753" s="1" t="s">
        <v>1001</v>
      </c>
      <c r="H753" s="1" t="s">
        <v>514</v>
      </c>
      <c r="I753" s="1"/>
      <c r="J753" s="1"/>
      <c r="K753" s="1" t="s">
        <v>515</v>
      </c>
      <c r="L753" s="1"/>
    </row>
    <row r="754" spans="1:12" ht="15.75" customHeight="1">
      <c r="A754" s="1" t="s">
        <v>338</v>
      </c>
      <c r="B754" s="1">
        <v>2017</v>
      </c>
      <c r="C754" s="1" t="str">
        <f t="shared" si="2"/>
        <v>Lawson Bader_2017_Board Members</v>
      </c>
      <c r="D754" s="1" t="s">
        <v>20</v>
      </c>
      <c r="E754" s="1" t="s">
        <v>1016</v>
      </c>
      <c r="F754" s="1"/>
      <c r="G754" s="1" t="s">
        <v>1001</v>
      </c>
      <c r="H754" s="1" t="s">
        <v>1018</v>
      </c>
      <c r="I754" s="1"/>
      <c r="J754" s="1"/>
      <c r="K754" s="1" t="s">
        <v>1019</v>
      </c>
      <c r="L754" s="1"/>
    </row>
    <row r="755" spans="1:12" ht="15.75" customHeight="1">
      <c r="A755" s="1" t="s">
        <v>338</v>
      </c>
      <c r="B755" s="1">
        <v>2017</v>
      </c>
      <c r="C755" s="1" t="str">
        <f t="shared" si="2"/>
        <v>Linda Whetstone_2017_Board Members</v>
      </c>
      <c r="D755" s="1" t="s">
        <v>22</v>
      </c>
      <c r="E755" s="1" t="s">
        <v>1056</v>
      </c>
      <c r="F755" s="1" t="s">
        <v>1004</v>
      </c>
      <c r="G755" s="1" t="s">
        <v>1001</v>
      </c>
      <c r="H755" s="1" t="s">
        <v>480</v>
      </c>
      <c r="I755" s="1"/>
      <c r="J755" s="1"/>
      <c r="K755" s="1" t="s">
        <v>1023</v>
      </c>
      <c r="L755" s="1"/>
    </row>
    <row r="756" spans="1:12" ht="15.75" customHeight="1">
      <c r="A756" s="1" t="s">
        <v>338</v>
      </c>
      <c r="B756" s="1">
        <v>2017</v>
      </c>
      <c r="C756" s="1" t="str">
        <f t="shared" si="2"/>
        <v>Luis Henrique Ball_2017_Board Members</v>
      </c>
      <c r="D756" s="1" t="s">
        <v>23</v>
      </c>
      <c r="E756" s="1" t="s">
        <v>1024</v>
      </c>
      <c r="F756" s="1"/>
      <c r="G756" s="1" t="s">
        <v>1001</v>
      </c>
      <c r="H756" s="1" t="s">
        <v>420</v>
      </c>
      <c r="I756" s="1" t="s">
        <v>521</v>
      </c>
      <c r="J756" s="1"/>
      <c r="K756" s="1" t="s">
        <v>522</v>
      </c>
      <c r="L756" s="1"/>
    </row>
    <row r="757" spans="1:12" ht="15.75" customHeight="1">
      <c r="A757" s="1" t="s">
        <v>338</v>
      </c>
      <c r="B757" s="1">
        <v>2017</v>
      </c>
      <c r="C757" s="1" t="str">
        <f t="shared" si="2"/>
        <v>Nikolaos Monoyios_2017_Board Members</v>
      </c>
      <c r="D757" s="1" t="s">
        <v>25</v>
      </c>
      <c r="E757" s="1" t="s">
        <v>1027</v>
      </c>
      <c r="F757" s="1"/>
      <c r="G757" s="1" t="s">
        <v>1001</v>
      </c>
      <c r="H757" s="1" t="s">
        <v>523</v>
      </c>
      <c r="I757" s="1"/>
      <c r="J757" s="1"/>
      <c r="K757" s="1" t="s">
        <v>524</v>
      </c>
      <c r="L757" s="1"/>
    </row>
    <row r="758" spans="1:12" ht="15.75" customHeight="1">
      <c r="A758" s="1" t="s">
        <v>338</v>
      </c>
      <c r="B758" s="1">
        <v>2017</v>
      </c>
      <c r="C758" s="1" t="str">
        <f t="shared" si="2"/>
        <v>René Scull_2017_Board Members</v>
      </c>
      <c r="D758" s="1" t="s">
        <v>27</v>
      </c>
      <c r="E758" s="1" t="s">
        <v>1043</v>
      </c>
      <c r="F758" s="1"/>
      <c r="G758" s="1" t="s">
        <v>1001</v>
      </c>
      <c r="H758" s="1" t="s">
        <v>1044</v>
      </c>
      <c r="I758" s="1"/>
      <c r="J758" s="1"/>
      <c r="K758" s="1" t="s">
        <v>1045</v>
      </c>
      <c r="L758" s="1"/>
    </row>
    <row r="759" spans="1:12" ht="15.75" customHeight="1">
      <c r="A759" s="1" t="s">
        <v>338</v>
      </c>
      <c r="B759" s="1">
        <v>2017</v>
      </c>
      <c r="C759" s="1" t="str">
        <f t="shared" si="2"/>
        <v>Robert Boyd_2017_Board Members</v>
      </c>
      <c r="D759" s="1" t="s">
        <v>28</v>
      </c>
      <c r="E759" s="1" t="s">
        <v>1029</v>
      </c>
      <c r="F759" s="1"/>
      <c r="G759" s="1" t="s">
        <v>1001</v>
      </c>
      <c r="H759" s="1" t="s">
        <v>507</v>
      </c>
      <c r="I759" s="1"/>
      <c r="J759" s="1"/>
      <c r="K759" s="1" t="s">
        <v>508</v>
      </c>
      <c r="L759" s="1"/>
    </row>
    <row r="760" spans="1:12" ht="15.75" customHeight="1">
      <c r="A760" s="1" t="s">
        <v>338</v>
      </c>
      <c r="B760" s="1">
        <v>2017</v>
      </c>
      <c r="C760" s="1" t="str">
        <f t="shared" si="2"/>
        <v>Scott Barbee_2017_Board Members</v>
      </c>
      <c r="D760" s="1" t="s">
        <v>30</v>
      </c>
      <c r="E760" s="1" t="s">
        <v>1057</v>
      </c>
      <c r="F760" s="1" t="s">
        <v>1038</v>
      </c>
      <c r="G760" s="1" t="s">
        <v>1001</v>
      </c>
      <c r="H760" s="1" t="s">
        <v>517</v>
      </c>
      <c r="I760" s="1"/>
      <c r="J760" s="1"/>
      <c r="K760" s="1" t="s">
        <v>518</v>
      </c>
      <c r="L760" s="1"/>
    </row>
    <row r="761" spans="1:12" ht="15.75" customHeight="1">
      <c r="A761" s="1" t="s">
        <v>338</v>
      </c>
      <c r="B761" s="1">
        <v>2017</v>
      </c>
      <c r="C761" s="1" t="str">
        <f t="shared" si="2"/>
        <v>Timothy Browne_2017_Board Members</v>
      </c>
      <c r="D761" s="1" t="s">
        <v>31</v>
      </c>
      <c r="E761" s="1" t="s">
        <v>1058</v>
      </c>
      <c r="F761" s="1"/>
      <c r="G761" s="1" t="s">
        <v>1001</v>
      </c>
      <c r="H761" s="1" t="s">
        <v>1048</v>
      </c>
      <c r="I761" s="1"/>
      <c r="J761" s="1"/>
      <c r="K761" s="1" t="s">
        <v>1049</v>
      </c>
      <c r="L761" s="1"/>
    </row>
    <row r="762" spans="1:12" ht="15.75" customHeight="1">
      <c r="A762" s="1" t="s">
        <v>338</v>
      </c>
      <c r="B762" s="1">
        <v>2017</v>
      </c>
      <c r="C762" s="1" t="str">
        <f t="shared" si="2"/>
        <v>William Sumner_2017_Board Members</v>
      </c>
      <c r="D762" s="1" t="s">
        <v>33</v>
      </c>
      <c r="E762" s="1" t="s">
        <v>1033</v>
      </c>
      <c r="F762" s="1"/>
      <c r="G762" s="1" t="s">
        <v>1001</v>
      </c>
      <c r="H762" s="1" t="s">
        <v>844</v>
      </c>
      <c r="I762" s="1"/>
      <c r="J762" s="1"/>
      <c r="K762" s="1" t="s">
        <v>1035</v>
      </c>
      <c r="L762" s="1"/>
    </row>
    <row r="763" spans="1:12" ht="15.75" customHeight="1">
      <c r="A763" s="1" t="s">
        <v>339</v>
      </c>
      <c r="B763" s="1">
        <v>2016</v>
      </c>
      <c r="C763" s="1" t="str">
        <f t="shared" si="2"/>
        <v>Alejandro A. Chafuen_2016_Board Members</v>
      </c>
      <c r="D763" s="1" t="s">
        <v>6</v>
      </c>
      <c r="E763" s="1" t="s">
        <v>1059</v>
      </c>
      <c r="F763" s="1" t="s">
        <v>1060</v>
      </c>
      <c r="G763" s="1" t="s">
        <v>1001</v>
      </c>
      <c r="H763" s="1" t="s">
        <v>704</v>
      </c>
      <c r="I763" s="1" t="s">
        <v>705</v>
      </c>
      <c r="J763" s="1"/>
      <c r="K763" s="1" t="s">
        <v>706</v>
      </c>
      <c r="L763" s="1"/>
    </row>
    <row r="764" spans="1:12" ht="15.75" customHeight="1">
      <c r="A764" s="1" t="s">
        <v>339</v>
      </c>
      <c r="B764" s="1">
        <v>2016</v>
      </c>
      <c r="C764" s="1" t="str">
        <f t="shared" si="2"/>
        <v>Andrea Millen Rich_2016_Board Members</v>
      </c>
      <c r="D764" s="1" t="s">
        <v>8</v>
      </c>
      <c r="E764" s="1" t="s">
        <v>1061</v>
      </c>
      <c r="F764" s="1"/>
      <c r="G764" s="1" t="s">
        <v>1001</v>
      </c>
      <c r="H764" s="1" t="s">
        <v>1040</v>
      </c>
      <c r="I764" s="1" t="s">
        <v>1041</v>
      </c>
      <c r="J764" s="1"/>
      <c r="K764" s="1" t="s">
        <v>1042</v>
      </c>
      <c r="L764" s="1"/>
    </row>
    <row r="765" spans="1:12" ht="15.75" customHeight="1">
      <c r="A765" s="1" t="s">
        <v>339</v>
      </c>
      <c r="B765" s="1">
        <v>2016</v>
      </c>
      <c r="C765" s="1" t="str">
        <f t="shared" si="2"/>
        <v>Curtin Winsor, Jr._2016_Board Members</v>
      </c>
      <c r="D765" s="1" t="s">
        <v>10</v>
      </c>
      <c r="E765" s="1" t="s">
        <v>1062</v>
      </c>
      <c r="F765" s="1"/>
      <c r="G765" s="1" t="s">
        <v>1001</v>
      </c>
      <c r="H765" s="1" t="s">
        <v>1052</v>
      </c>
      <c r="I765" s="1"/>
      <c r="J765" s="1"/>
      <c r="K765" s="1" t="s">
        <v>1053</v>
      </c>
      <c r="L765" s="1" t="s">
        <v>1054</v>
      </c>
    </row>
    <row r="766" spans="1:12" ht="15.75" customHeight="1">
      <c r="A766" s="1" t="s">
        <v>339</v>
      </c>
      <c r="B766" s="1">
        <v>2016</v>
      </c>
      <c r="C766" s="1" t="str">
        <f t="shared" si="2"/>
        <v>Daniel Grossman_2016_Board Members</v>
      </c>
      <c r="D766" s="1" t="s">
        <v>11</v>
      </c>
      <c r="E766" s="1" t="s">
        <v>1063</v>
      </c>
      <c r="F766" s="1" t="s">
        <v>1064</v>
      </c>
      <c r="G766" s="1" t="s">
        <v>1001</v>
      </c>
      <c r="H766" s="1" t="s">
        <v>670</v>
      </c>
      <c r="I766" s="1"/>
      <c r="J766" s="1" t="s">
        <v>384</v>
      </c>
      <c r="K766" s="1" t="s">
        <v>1002</v>
      </c>
      <c r="L766" s="1"/>
    </row>
    <row r="767" spans="1:12" ht="15.75" customHeight="1">
      <c r="A767" s="1" t="s">
        <v>339</v>
      </c>
      <c r="B767" s="1">
        <v>2016</v>
      </c>
      <c r="C767" s="1" t="str">
        <f t="shared" ref="C767:C1021" si="3">D767&amp;"_"&amp;B767&amp;"_"&amp;G767</f>
        <v>Debbi Gibbs_2016_Board Members</v>
      </c>
      <c r="D767" s="1" t="s">
        <v>12</v>
      </c>
      <c r="E767" s="1" t="s">
        <v>1065</v>
      </c>
      <c r="F767" s="1" t="s">
        <v>1036</v>
      </c>
      <c r="G767" s="1" t="s">
        <v>1001</v>
      </c>
      <c r="H767" s="1" t="s">
        <v>1005</v>
      </c>
      <c r="I767" s="1"/>
      <c r="J767" s="1"/>
      <c r="K767" s="1" t="s">
        <v>1006</v>
      </c>
      <c r="L767" s="1"/>
    </row>
    <row r="768" spans="1:12" ht="15.75" customHeight="1">
      <c r="A768" s="1" t="s">
        <v>339</v>
      </c>
      <c r="B768" s="1">
        <v>2016</v>
      </c>
      <c r="C768" s="1" t="str">
        <f t="shared" si="3"/>
        <v>George Pearson_2016_Board Members</v>
      </c>
      <c r="D768" s="1" t="s">
        <v>13</v>
      </c>
      <c r="E768" s="1" t="s">
        <v>1066</v>
      </c>
      <c r="F768" s="1"/>
      <c r="G768" s="1" t="s">
        <v>1001</v>
      </c>
      <c r="H768" s="1" t="s">
        <v>395</v>
      </c>
      <c r="I768" s="1"/>
      <c r="J768" s="1"/>
      <c r="K768" s="1" t="s">
        <v>396</v>
      </c>
      <c r="L768" s="1"/>
    </row>
    <row r="769" spans="1:12" ht="15.75" customHeight="1">
      <c r="A769" s="1" t="s">
        <v>339</v>
      </c>
      <c r="B769" s="1">
        <v>2016</v>
      </c>
      <c r="C769" s="1" t="str">
        <f t="shared" si="3"/>
        <v>Gerry Ohrstrom_2016_Board Members</v>
      </c>
      <c r="D769" s="1" t="s">
        <v>15</v>
      </c>
      <c r="E769" s="1" t="s">
        <v>1067</v>
      </c>
      <c r="F769" s="1"/>
      <c r="G769" s="1" t="s">
        <v>1001</v>
      </c>
      <c r="H769" s="1" t="s">
        <v>1009</v>
      </c>
      <c r="I769" s="1"/>
      <c r="J769" s="1"/>
      <c r="K769" s="1" t="s">
        <v>1010</v>
      </c>
      <c r="L769" s="1"/>
    </row>
    <row r="770" spans="1:12" ht="15.75" customHeight="1">
      <c r="A770" s="1" t="s">
        <v>339</v>
      </c>
      <c r="B770" s="1">
        <v>2016</v>
      </c>
      <c r="C770" s="1" t="str">
        <f t="shared" si="3"/>
        <v>Kathryn Washburn_2016_Board Members</v>
      </c>
      <c r="D770" s="1" t="s">
        <v>19</v>
      </c>
      <c r="E770" s="1" t="s">
        <v>1068</v>
      </c>
      <c r="F770" s="1"/>
      <c r="G770" s="1" t="s">
        <v>1001</v>
      </c>
      <c r="H770" s="1" t="s">
        <v>514</v>
      </c>
      <c r="I770" s="1"/>
      <c r="J770" s="1"/>
      <c r="K770" s="1" t="s">
        <v>515</v>
      </c>
      <c r="L770" s="1"/>
    </row>
    <row r="771" spans="1:12" ht="15.75" customHeight="1">
      <c r="A771" s="1" t="s">
        <v>339</v>
      </c>
      <c r="B771" s="1">
        <v>2016</v>
      </c>
      <c r="C771" s="1" t="str">
        <f t="shared" si="3"/>
        <v>Lawson Bader_2016_Board Members</v>
      </c>
      <c r="D771" s="1" t="s">
        <v>20</v>
      </c>
      <c r="E771" s="1" t="s">
        <v>1069</v>
      </c>
      <c r="F771" s="1"/>
      <c r="G771" s="1" t="s">
        <v>1001</v>
      </c>
      <c r="H771" s="1" t="s">
        <v>1018</v>
      </c>
      <c r="I771" s="1"/>
      <c r="J771" s="1"/>
      <c r="K771" s="1" t="s">
        <v>1019</v>
      </c>
      <c r="L771" s="1"/>
    </row>
    <row r="772" spans="1:12" ht="15.75" customHeight="1">
      <c r="A772" s="1" t="s">
        <v>339</v>
      </c>
      <c r="B772" s="1">
        <v>2016</v>
      </c>
      <c r="C772" s="1" t="str">
        <f t="shared" si="3"/>
        <v>Linda Whetstone_2016_Board Members</v>
      </c>
      <c r="D772" s="1" t="s">
        <v>22</v>
      </c>
      <c r="E772" s="1" t="s">
        <v>1070</v>
      </c>
      <c r="F772" s="1" t="s">
        <v>1004</v>
      </c>
      <c r="G772" s="1" t="s">
        <v>1001</v>
      </c>
      <c r="H772" s="1" t="s">
        <v>480</v>
      </c>
      <c r="I772" s="1"/>
      <c r="J772" s="1"/>
      <c r="K772" s="1" t="s">
        <v>1023</v>
      </c>
      <c r="L772" s="1"/>
    </row>
    <row r="773" spans="1:12" ht="15.75" customHeight="1">
      <c r="A773" s="1" t="s">
        <v>339</v>
      </c>
      <c r="B773" s="1">
        <v>2016</v>
      </c>
      <c r="C773" s="1" t="str">
        <f t="shared" si="3"/>
        <v>Luis Henrique Ball_2016_Board Members</v>
      </c>
      <c r="D773" s="1" t="s">
        <v>23</v>
      </c>
      <c r="E773" s="1" t="s">
        <v>1071</v>
      </c>
      <c r="F773" s="1"/>
      <c r="G773" s="1" t="s">
        <v>1001</v>
      </c>
      <c r="H773" s="1" t="s">
        <v>420</v>
      </c>
      <c r="I773" s="1" t="s">
        <v>521</v>
      </c>
      <c r="J773" s="1"/>
      <c r="K773" s="1" t="s">
        <v>522</v>
      </c>
      <c r="L773" s="1"/>
    </row>
    <row r="774" spans="1:12" ht="15.75" customHeight="1">
      <c r="A774" s="1" t="s">
        <v>339</v>
      </c>
      <c r="B774" s="1">
        <v>2016</v>
      </c>
      <c r="C774" s="1" t="str">
        <f t="shared" si="3"/>
        <v>Nikolaos Monoyios_2016_Board Members</v>
      </c>
      <c r="D774" s="1" t="s">
        <v>25</v>
      </c>
      <c r="E774" s="1" t="s">
        <v>1072</v>
      </c>
      <c r="F774" s="1"/>
      <c r="G774" s="1" t="s">
        <v>1001</v>
      </c>
      <c r="H774" s="1" t="s">
        <v>523</v>
      </c>
      <c r="I774" s="1"/>
      <c r="J774" s="1"/>
      <c r="K774" s="1" t="s">
        <v>524</v>
      </c>
      <c r="L774" s="1"/>
    </row>
    <row r="775" spans="1:12" ht="15.75" customHeight="1">
      <c r="A775" s="1" t="s">
        <v>339</v>
      </c>
      <c r="B775" s="1">
        <v>2016</v>
      </c>
      <c r="C775" s="1" t="str">
        <f t="shared" si="3"/>
        <v>René Scull_2016_Board Members</v>
      </c>
      <c r="D775" s="1" t="s">
        <v>27</v>
      </c>
      <c r="E775" s="1" t="s">
        <v>1073</v>
      </c>
      <c r="F775" s="1"/>
      <c r="G775" s="1" t="s">
        <v>1001</v>
      </c>
      <c r="H775" s="1" t="s">
        <v>1044</v>
      </c>
      <c r="I775" s="1"/>
      <c r="J775" s="1"/>
      <c r="K775" s="1" t="s">
        <v>1045</v>
      </c>
      <c r="L775" s="1"/>
    </row>
    <row r="776" spans="1:12" ht="15.75" customHeight="1">
      <c r="A776" s="1" t="s">
        <v>339</v>
      </c>
      <c r="B776" s="1">
        <v>2016</v>
      </c>
      <c r="C776" s="1" t="str">
        <f t="shared" si="3"/>
        <v>Robert Boyd_2016_Board Members</v>
      </c>
      <c r="D776" s="1" t="s">
        <v>28</v>
      </c>
      <c r="E776" s="1" t="s">
        <v>1074</v>
      </c>
      <c r="F776" s="1"/>
      <c r="G776" s="1" t="s">
        <v>1001</v>
      </c>
      <c r="H776" s="1" t="s">
        <v>507</v>
      </c>
      <c r="I776" s="1"/>
      <c r="J776" s="1"/>
      <c r="K776" s="1" t="s">
        <v>508</v>
      </c>
      <c r="L776" s="1"/>
    </row>
    <row r="777" spans="1:12" ht="15.75" customHeight="1">
      <c r="A777" s="1" t="s">
        <v>339</v>
      </c>
      <c r="B777" s="1">
        <v>2016</v>
      </c>
      <c r="C777" s="1" t="str">
        <f t="shared" si="3"/>
        <v>Scott Barbee_2016_Board Members</v>
      </c>
      <c r="D777" s="1" t="s">
        <v>30</v>
      </c>
      <c r="E777" s="1" t="s">
        <v>1075</v>
      </c>
      <c r="F777" s="1" t="s">
        <v>1038</v>
      </c>
      <c r="G777" s="1" t="s">
        <v>1001</v>
      </c>
      <c r="H777" s="1" t="s">
        <v>517</v>
      </c>
      <c r="I777" s="1"/>
      <c r="J777" s="1"/>
      <c r="K777" s="1" t="s">
        <v>518</v>
      </c>
      <c r="L777" s="1"/>
    </row>
    <row r="778" spans="1:12" ht="15.75" customHeight="1">
      <c r="A778" s="1" t="s">
        <v>339</v>
      </c>
      <c r="B778" s="1">
        <v>2016</v>
      </c>
      <c r="C778" s="1" t="str">
        <f t="shared" si="3"/>
        <v>Timothy Browne_2016_Board Members</v>
      </c>
      <c r="D778" s="1" t="s">
        <v>31</v>
      </c>
      <c r="E778" s="1" t="s">
        <v>1076</v>
      </c>
      <c r="F778" s="1" t="s">
        <v>1047</v>
      </c>
      <c r="G778" s="1" t="s">
        <v>1001</v>
      </c>
      <c r="H778" s="1" t="s">
        <v>1048</v>
      </c>
      <c r="I778" s="1"/>
      <c r="J778" s="1"/>
      <c r="K778" s="1" t="s">
        <v>1049</v>
      </c>
      <c r="L778" s="1"/>
    </row>
    <row r="779" spans="1:12" ht="15.75" customHeight="1">
      <c r="A779" s="1" t="s">
        <v>339</v>
      </c>
      <c r="B779" s="1">
        <v>2016</v>
      </c>
      <c r="C779" s="1" t="str">
        <f t="shared" si="3"/>
        <v>William Sumner_2016_Board Members</v>
      </c>
      <c r="D779" s="1" t="s">
        <v>33</v>
      </c>
      <c r="E779" s="1" t="s">
        <v>1077</v>
      </c>
      <c r="F779" s="1" t="s">
        <v>1034</v>
      </c>
      <c r="G779" s="1" t="s">
        <v>1001</v>
      </c>
      <c r="H779" s="1" t="s">
        <v>844</v>
      </c>
      <c r="I779" s="1"/>
      <c r="J779" s="1"/>
      <c r="K779" s="1" t="s">
        <v>1035</v>
      </c>
      <c r="L779" s="1"/>
    </row>
    <row r="780" spans="1:12" ht="15.75" customHeight="1">
      <c r="A780" s="1" t="s">
        <v>340</v>
      </c>
      <c r="B780" s="1">
        <v>2015</v>
      </c>
      <c r="C780" s="1" t="str">
        <f t="shared" si="3"/>
        <v>Alejandro A. Chafuen_2015_Board Members</v>
      </c>
      <c r="D780" s="1" t="s">
        <v>6</v>
      </c>
      <c r="E780" s="1" t="s">
        <v>1078</v>
      </c>
      <c r="F780" s="1" t="s">
        <v>1079</v>
      </c>
      <c r="G780" s="1" t="s">
        <v>1001</v>
      </c>
      <c r="H780" s="1" t="s">
        <v>704</v>
      </c>
      <c r="I780" s="1" t="s">
        <v>705</v>
      </c>
      <c r="J780" s="1"/>
      <c r="K780" s="1" t="s">
        <v>706</v>
      </c>
      <c r="L780" s="1"/>
    </row>
    <row r="781" spans="1:12" ht="15.75" customHeight="1">
      <c r="A781" s="1" t="s">
        <v>340</v>
      </c>
      <c r="B781" s="1">
        <v>2015</v>
      </c>
      <c r="C781" s="1" t="str">
        <f t="shared" si="3"/>
        <v>Andrea Millen Rich_2015_Board Members</v>
      </c>
      <c r="D781" s="1" t="s">
        <v>8</v>
      </c>
      <c r="E781" s="1" t="s">
        <v>1061</v>
      </c>
      <c r="F781" s="1" t="s">
        <v>1080</v>
      </c>
      <c r="G781" s="1" t="s">
        <v>1001</v>
      </c>
      <c r="H781" s="1" t="s">
        <v>1040</v>
      </c>
      <c r="I781" s="1" t="s">
        <v>1041</v>
      </c>
      <c r="J781" s="1"/>
      <c r="K781" s="1" t="s">
        <v>1042</v>
      </c>
      <c r="L781" s="1"/>
    </row>
    <row r="782" spans="1:12" ht="15.75" customHeight="1">
      <c r="A782" s="1" t="s">
        <v>340</v>
      </c>
      <c r="B782" s="1">
        <v>2015</v>
      </c>
      <c r="C782" s="1" t="str">
        <f t="shared" si="3"/>
        <v>Charles Albers_2015_Board Members</v>
      </c>
      <c r="D782" s="1" t="s">
        <v>9</v>
      </c>
      <c r="E782" s="1" t="s">
        <v>1081</v>
      </c>
      <c r="F782" s="1" t="s">
        <v>1082</v>
      </c>
      <c r="G782" s="1" t="s">
        <v>1001</v>
      </c>
      <c r="H782" s="1" t="s">
        <v>380</v>
      </c>
      <c r="I782" s="1"/>
      <c r="J782" s="1" t="s">
        <v>381</v>
      </c>
      <c r="K782" s="1" t="s">
        <v>382</v>
      </c>
      <c r="L782" s="1"/>
    </row>
    <row r="783" spans="1:12" ht="15.75" customHeight="1">
      <c r="A783" s="1" t="s">
        <v>340</v>
      </c>
      <c r="B783" s="1">
        <v>2015</v>
      </c>
      <c r="C783" s="1" t="str">
        <f t="shared" si="3"/>
        <v>Curtin Winsor, Jr._2015_Board Members</v>
      </c>
      <c r="D783" s="1" t="s">
        <v>10</v>
      </c>
      <c r="E783" s="1" t="s">
        <v>1083</v>
      </c>
      <c r="F783" s="1" t="s">
        <v>1084</v>
      </c>
      <c r="G783" s="1" t="s">
        <v>1001</v>
      </c>
      <c r="H783" s="1" t="s">
        <v>1052</v>
      </c>
      <c r="I783" s="1"/>
      <c r="J783" s="1"/>
      <c r="K783" s="1" t="s">
        <v>1053</v>
      </c>
      <c r="L783" s="1" t="s">
        <v>1054</v>
      </c>
    </row>
    <row r="784" spans="1:12" ht="15.75" customHeight="1">
      <c r="A784" s="1" t="s">
        <v>340</v>
      </c>
      <c r="B784" s="1">
        <v>2015</v>
      </c>
      <c r="C784" s="1" t="str">
        <f t="shared" si="3"/>
        <v>Daniel Grossman_2015_Board Members</v>
      </c>
      <c r="D784" s="1" t="s">
        <v>11</v>
      </c>
      <c r="E784" s="1" t="s">
        <v>1085</v>
      </c>
      <c r="F784" s="1" t="s">
        <v>1085</v>
      </c>
      <c r="G784" s="1" t="s">
        <v>1001</v>
      </c>
      <c r="H784" s="1" t="s">
        <v>670</v>
      </c>
      <c r="I784" s="1"/>
      <c r="J784" s="1" t="s">
        <v>384</v>
      </c>
      <c r="K784" s="1" t="s">
        <v>1002</v>
      </c>
      <c r="L784" s="1"/>
    </row>
    <row r="785" spans="1:12" ht="15.75" customHeight="1">
      <c r="A785" s="1" t="s">
        <v>340</v>
      </c>
      <c r="B785" s="1">
        <v>2015</v>
      </c>
      <c r="C785" s="1" t="str">
        <f t="shared" si="3"/>
        <v>Debbi Gibbs_2015_Board Members</v>
      </c>
      <c r="D785" s="1" t="s">
        <v>12</v>
      </c>
      <c r="E785" s="1" t="s">
        <v>1086</v>
      </c>
      <c r="F785" s="1" t="s">
        <v>1087</v>
      </c>
      <c r="G785" s="1" t="s">
        <v>1001</v>
      </c>
      <c r="H785" s="1" t="s">
        <v>1005</v>
      </c>
      <c r="I785" s="1"/>
      <c r="J785" s="1"/>
      <c r="K785" s="1" t="s">
        <v>1006</v>
      </c>
      <c r="L785" s="1"/>
    </row>
    <row r="786" spans="1:12" ht="15.75" customHeight="1">
      <c r="A786" s="1" t="s">
        <v>340</v>
      </c>
      <c r="B786" s="1">
        <v>2015</v>
      </c>
      <c r="C786" s="1" t="str">
        <f t="shared" si="3"/>
        <v>George Pearson_2015_Board Members</v>
      </c>
      <c r="D786" s="1" t="s">
        <v>13</v>
      </c>
      <c r="E786" s="1" t="s">
        <v>1066</v>
      </c>
      <c r="F786" s="1" t="s">
        <v>1088</v>
      </c>
      <c r="G786" s="1" t="s">
        <v>1001</v>
      </c>
      <c r="H786" s="1" t="s">
        <v>395</v>
      </c>
      <c r="I786" s="1"/>
      <c r="J786" s="1"/>
      <c r="K786" s="1" t="s">
        <v>396</v>
      </c>
      <c r="L786" s="1"/>
    </row>
    <row r="787" spans="1:12" ht="15.75" customHeight="1">
      <c r="A787" s="1" t="s">
        <v>340</v>
      </c>
      <c r="B787" s="1">
        <v>2015</v>
      </c>
      <c r="C787" s="1" t="str">
        <f t="shared" si="3"/>
        <v>Gerry Ohrstrom_2015_Board Members</v>
      </c>
      <c r="D787" s="1" t="s">
        <v>15</v>
      </c>
      <c r="E787" s="1" t="s">
        <v>1089</v>
      </c>
      <c r="F787" s="1" t="s">
        <v>1090</v>
      </c>
      <c r="G787" s="1" t="s">
        <v>1001</v>
      </c>
      <c r="H787" s="1" t="s">
        <v>1009</v>
      </c>
      <c r="I787" s="1"/>
      <c r="J787" s="1"/>
      <c r="K787" s="1" t="s">
        <v>1010</v>
      </c>
      <c r="L787" s="1"/>
    </row>
    <row r="788" spans="1:12" ht="15.75" customHeight="1">
      <c r="A788" s="1" t="s">
        <v>340</v>
      </c>
      <c r="B788" s="1">
        <v>2015</v>
      </c>
      <c r="C788" s="1" t="str">
        <f t="shared" si="3"/>
        <v>Linda Whetstone_2015_Board Members</v>
      </c>
      <c r="D788" s="1" t="s">
        <v>22</v>
      </c>
      <c r="E788" s="1" t="s">
        <v>1091</v>
      </c>
      <c r="F788" s="1" t="s">
        <v>1022</v>
      </c>
      <c r="G788" s="1" t="s">
        <v>1001</v>
      </c>
      <c r="H788" s="1" t="s">
        <v>480</v>
      </c>
      <c r="I788" s="1"/>
      <c r="J788" s="1"/>
      <c r="K788" s="1" t="s">
        <v>1023</v>
      </c>
      <c r="L788" s="1"/>
    </row>
    <row r="789" spans="1:12" ht="15.75" customHeight="1">
      <c r="A789" s="1" t="s">
        <v>340</v>
      </c>
      <c r="B789" s="1">
        <v>2015</v>
      </c>
      <c r="C789" s="1" t="str">
        <f t="shared" si="3"/>
        <v>Luis Henrique Ball_2015_Board Members</v>
      </c>
      <c r="D789" s="1" t="s">
        <v>23</v>
      </c>
      <c r="E789" s="1" t="s">
        <v>1092</v>
      </c>
      <c r="F789" s="1" t="s">
        <v>1092</v>
      </c>
      <c r="G789" s="1" t="s">
        <v>1001</v>
      </c>
      <c r="H789" s="1" t="s">
        <v>420</v>
      </c>
      <c r="I789" s="1" t="s">
        <v>521</v>
      </c>
      <c r="J789" s="1"/>
      <c r="K789" s="1" t="s">
        <v>522</v>
      </c>
      <c r="L789" s="1"/>
    </row>
    <row r="790" spans="1:12" ht="15.75" customHeight="1">
      <c r="A790" s="1" t="s">
        <v>340</v>
      </c>
      <c r="B790" s="1">
        <v>2015</v>
      </c>
      <c r="C790" s="1" t="str">
        <f t="shared" si="3"/>
        <v>Nikolaos Monoyios_2015_Board Members</v>
      </c>
      <c r="D790" s="1" t="s">
        <v>25</v>
      </c>
      <c r="E790" s="1" t="s">
        <v>1093</v>
      </c>
      <c r="F790" s="1" t="s">
        <v>1093</v>
      </c>
      <c r="G790" s="1" t="s">
        <v>1001</v>
      </c>
      <c r="H790" s="1" t="s">
        <v>523</v>
      </c>
      <c r="I790" s="1"/>
      <c r="J790" s="1"/>
      <c r="K790" s="1" t="s">
        <v>524</v>
      </c>
      <c r="L790" s="1"/>
    </row>
    <row r="791" spans="1:12" ht="15.75" customHeight="1">
      <c r="A791" s="1" t="s">
        <v>340</v>
      </c>
      <c r="B791" s="1">
        <v>2015</v>
      </c>
      <c r="C791" s="1" t="str">
        <f t="shared" si="3"/>
        <v>Peter Goettler_2015_Board Members</v>
      </c>
      <c r="D791" s="1" t="s">
        <v>26</v>
      </c>
      <c r="E791" s="1" t="s">
        <v>1094</v>
      </c>
      <c r="F791" s="1" t="s">
        <v>1095</v>
      </c>
      <c r="G791" s="1" t="s">
        <v>1001</v>
      </c>
      <c r="H791" s="1" t="s">
        <v>469</v>
      </c>
      <c r="I791" s="1"/>
      <c r="J791" s="1"/>
      <c r="K791" s="1" t="s">
        <v>470</v>
      </c>
      <c r="L791" s="1"/>
    </row>
    <row r="792" spans="1:12" ht="15.75" customHeight="1">
      <c r="A792" s="1" t="s">
        <v>340</v>
      </c>
      <c r="B792" s="1">
        <v>2015</v>
      </c>
      <c r="C792" s="1" t="str">
        <f t="shared" si="3"/>
        <v>René Scull_2015_Board Members</v>
      </c>
      <c r="D792" s="1" t="s">
        <v>27</v>
      </c>
      <c r="E792" s="1" t="s">
        <v>1073</v>
      </c>
      <c r="F792" s="1" t="s">
        <v>1096</v>
      </c>
      <c r="G792" s="1" t="s">
        <v>1001</v>
      </c>
      <c r="H792" s="1" t="s">
        <v>1044</v>
      </c>
      <c r="I792" s="1"/>
      <c r="J792" s="1"/>
      <c r="K792" s="1" t="s">
        <v>1045</v>
      </c>
      <c r="L792" s="1"/>
    </row>
    <row r="793" spans="1:12" ht="15.75" customHeight="1">
      <c r="A793" s="1" t="s">
        <v>340</v>
      </c>
      <c r="B793" s="1">
        <v>2015</v>
      </c>
      <c r="C793" s="1" t="str">
        <f t="shared" si="3"/>
        <v>Timothy Browne_2015_Board Members</v>
      </c>
      <c r="D793" s="1" t="s">
        <v>31</v>
      </c>
      <c r="E793" s="1" t="s">
        <v>1076</v>
      </c>
      <c r="F793" s="1" t="s">
        <v>1047</v>
      </c>
      <c r="G793" s="1" t="s">
        <v>1001</v>
      </c>
      <c r="H793" s="1" t="s">
        <v>1048</v>
      </c>
      <c r="I793" s="1"/>
      <c r="J793" s="1"/>
      <c r="K793" s="1" t="s">
        <v>1049</v>
      </c>
      <c r="L793" s="1"/>
    </row>
    <row r="794" spans="1:12" ht="15.75" customHeight="1">
      <c r="A794" s="1" t="s">
        <v>340</v>
      </c>
      <c r="B794" s="1">
        <v>2015</v>
      </c>
      <c r="C794" s="1" t="str">
        <f t="shared" si="3"/>
        <v>William Sumner_2015_Board Members</v>
      </c>
      <c r="D794" s="1" t="s">
        <v>33</v>
      </c>
      <c r="E794" s="1" t="s">
        <v>1097</v>
      </c>
      <c r="F794" s="1" t="s">
        <v>1098</v>
      </c>
      <c r="G794" s="1" t="s">
        <v>1001</v>
      </c>
      <c r="H794" s="1" t="s">
        <v>844</v>
      </c>
      <c r="I794" s="1"/>
      <c r="J794" s="1"/>
      <c r="K794" s="1" t="s">
        <v>1035</v>
      </c>
      <c r="L794" s="1"/>
    </row>
    <row r="795" spans="1:12" ht="15.75" customHeight="1">
      <c r="A795" s="1" t="s">
        <v>310</v>
      </c>
      <c r="B795" s="1">
        <v>2014</v>
      </c>
      <c r="C795" s="1" t="str">
        <f t="shared" si="3"/>
        <v>Alejandro A. Chafuen_2014_Board Members</v>
      </c>
      <c r="D795" s="1" t="s">
        <v>6</v>
      </c>
      <c r="E795" s="1" t="s">
        <v>1099</v>
      </c>
      <c r="F795" s="1" t="s">
        <v>1079</v>
      </c>
      <c r="G795" s="1" t="s">
        <v>1001</v>
      </c>
      <c r="H795" s="1" t="s">
        <v>704</v>
      </c>
      <c r="I795" s="1" t="s">
        <v>705</v>
      </c>
      <c r="J795" s="1"/>
      <c r="K795" s="1" t="s">
        <v>706</v>
      </c>
      <c r="L795" s="1"/>
    </row>
    <row r="796" spans="1:12" ht="15.75" customHeight="1">
      <c r="A796" s="1" t="s">
        <v>310</v>
      </c>
      <c r="B796" s="1">
        <v>2014</v>
      </c>
      <c r="C796" s="1" t="str">
        <f t="shared" si="3"/>
        <v>Andrea Millen Rich_2014_Board Members</v>
      </c>
      <c r="D796" s="1" t="s">
        <v>8</v>
      </c>
      <c r="E796" s="1" t="s">
        <v>1061</v>
      </c>
      <c r="F796" s="1" t="s">
        <v>1080</v>
      </c>
      <c r="G796" s="1" t="s">
        <v>1001</v>
      </c>
      <c r="H796" s="1" t="s">
        <v>1040</v>
      </c>
      <c r="I796" s="1" t="s">
        <v>1041</v>
      </c>
      <c r="J796" s="1"/>
      <c r="K796" s="1" t="s">
        <v>1042</v>
      </c>
      <c r="L796" s="1"/>
    </row>
    <row r="797" spans="1:12" ht="15.75" customHeight="1">
      <c r="A797" s="1" t="s">
        <v>310</v>
      </c>
      <c r="B797" s="1">
        <v>2014</v>
      </c>
      <c r="C797" s="1" t="str">
        <f t="shared" si="3"/>
        <v>Charles Albers_2014_Board Members</v>
      </c>
      <c r="D797" s="1" t="s">
        <v>9</v>
      </c>
      <c r="E797" s="1" t="s">
        <v>1100</v>
      </c>
      <c r="F797" s="1" t="s">
        <v>1082</v>
      </c>
      <c r="G797" s="1" t="s">
        <v>1001</v>
      </c>
      <c r="H797" s="1" t="s">
        <v>380</v>
      </c>
      <c r="I797" s="1"/>
      <c r="J797" s="1" t="s">
        <v>381</v>
      </c>
      <c r="K797" s="1" t="s">
        <v>382</v>
      </c>
      <c r="L797" s="1"/>
    </row>
    <row r="798" spans="1:12" ht="15.75" customHeight="1">
      <c r="A798" s="1" t="s">
        <v>310</v>
      </c>
      <c r="B798" s="1">
        <v>2014</v>
      </c>
      <c r="C798" s="1" t="str">
        <f t="shared" si="3"/>
        <v>Curtin Winsor, Jr._2014_Board Members</v>
      </c>
      <c r="D798" s="1" t="s">
        <v>10</v>
      </c>
      <c r="E798" s="1" t="s">
        <v>1101</v>
      </c>
      <c r="F798" s="1" t="s">
        <v>1084</v>
      </c>
      <c r="G798" s="1" t="s">
        <v>1001</v>
      </c>
      <c r="H798" s="1" t="s">
        <v>1052</v>
      </c>
      <c r="I798" s="1"/>
      <c r="J798" s="1"/>
      <c r="K798" s="1" t="s">
        <v>1053</v>
      </c>
      <c r="L798" s="1" t="s">
        <v>1054</v>
      </c>
    </row>
    <row r="799" spans="1:12" ht="15.75" customHeight="1">
      <c r="A799" s="1" t="s">
        <v>310</v>
      </c>
      <c r="B799" s="1">
        <v>2014</v>
      </c>
      <c r="C799" s="1" t="str">
        <f t="shared" si="3"/>
        <v>Daniel Grossman_2014_Board Members</v>
      </c>
      <c r="D799" s="1" t="s">
        <v>11</v>
      </c>
      <c r="E799" s="1" t="s">
        <v>1102</v>
      </c>
      <c r="F799" s="1" t="s">
        <v>1103</v>
      </c>
      <c r="G799" s="1" t="s">
        <v>1001</v>
      </c>
      <c r="H799" s="1" t="s">
        <v>670</v>
      </c>
      <c r="I799" s="1"/>
      <c r="J799" s="1" t="s">
        <v>384</v>
      </c>
      <c r="K799" s="1" t="s">
        <v>1002</v>
      </c>
      <c r="L799" s="1"/>
    </row>
    <row r="800" spans="1:12" ht="15.75" customHeight="1">
      <c r="A800" s="1" t="s">
        <v>310</v>
      </c>
      <c r="B800" s="1">
        <v>2014</v>
      </c>
      <c r="C800" s="1" t="str">
        <f t="shared" si="3"/>
        <v>Debbi Gibbs_2014_Board Members</v>
      </c>
      <c r="D800" s="1" t="s">
        <v>12</v>
      </c>
      <c r="E800" s="1" t="s">
        <v>1086</v>
      </c>
      <c r="F800" s="1" t="s">
        <v>1087</v>
      </c>
      <c r="G800" s="1" t="s">
        <v>1001</v>
      </c>
      <c r="H800" s="1" t="s">
        <v>1005</v>
      </c>
      <c r="I800" s="1"/>
      <c r="J800" s="1"/>
      <c r="K800" s="1" t="s">
        <v>1006</v>
      </c>
      <c r="L800" s="1"/>
    </row>
    <row r="801" spans="1:12" ht="15.75" customHeight="1">
      <c r="A801" s="1" t="s">
        <v>310</v>
      </c>
      <c r="B801" s="1">
        <v>2014</v>
      </c>
      <c r="C801" s="1" t="str">
        <f t="shared" si="3"/>
        <v>George Pearson_2014_Board Members</v>
      </c>
      <c r="D801" s="1" t="s">
        <v>13</v>
      </c>
      <c r="E801" s="1" t="s">
        <v>1066</v>
      </c>
      <c r="F801" s="1" t="s">
        <v>1088</v>
      </c>
      <c r="G801" s="1" t="s">
        <v>1001</v>
      </c>
      <c r="H801" s="1" t="s">
        <v>395</v>
      </c>
      <c r="I801" s="1"/>
      <c r="J801" s="1"/>
      <c r="K801" s="1" t="s">
        <v>396</v>
      </c>
      <c r="L801" s="1"/>
    </row>
    <row r="802" spans="1:12" ht="15.75" customHeight="1">
      <c r="A802" s="1" t="s">
        <v>310</v>
      </c>
      <c r="B802" s="1">
        <v>2014</v>
      </c>
      <c r="C802" s="1" t="str">
        <f t="shared" si="3"/>
        <v>Gerry Ohrstrom_2014_Board Members</v>
      </c>
      <c r="D802" s="1" t="s">
        <v>15</v>
      </c>
      <c r="E802" s="1" t="s">
        <v>1104</v>
      </c>
      <c r="F802" s="1" t="s">
        <v>1105</v>
      </c>
      <c r="G802" s="1" t="s">
        <v>1001</v>
      </c>
      <c r="H802" s="1" t="s">
        <v>1009</v>
      </c>
      <c r="I802" s="1"/>
      <c r="J802" s="1"/>
      <c r="K802" s="1" t="s">
        <v>1010</v>
      </c>
      <c r="L802" s="1"/>
    </row>
    <row r="803" spans="1:12" ht="15.75" customHeight="1">
      <c r="A803" s="1" t="s">
        <v>310</v>
      </c>
      <c r="B803" s="1">
        <v>2014</v>
      </c>
      <c r="C803" s="1" t="str">
        <f t="shared" si="3"/>
        <v>John Blundell_2014_Board Members</v>
      </c>
      <c r="D803" s="1" t="s">
        <v>18</v>
      </c>
      <c r="E803" s="1" t="s">
        <v>1106</v>
      </c>
      <c r="F803" s="1" t="s">
        <v>1107</v>
      </c>
      <c r="G803" s="1" t="s">
        <v>1001</v>
      </c>
      <c r="H803" s="1" t="s">
        <v>404</v>
      </c>
      <c r="I803" s="1"/>
      <c r="J803" s="1"/>
      <c r="K803" s="1" t="s">
        <v>1108</v>
      </c>
      <c r="L803" s="1"/>
    </row>
    <row r="804" spans="1:12" ht="15.75" customHeight="1">
      <c r="A804" s="1" t="s">
        <v>310</v>
      </c>
      <c r="B804" s="1">
        <v>2014</v>
      </c>
      <c r="C804" s="1" t="str">
        <f t="shared" si="3"/>
        <v>Linda Whetstone_2014_Board Members</v>
      </c>
      <c r="D804" s="1" t="s">
        <v>22</v>
      </c>
      <c r="E804" s="1" t="s">
        <v>1109</v>
      </c>
      <c r="F804" s="1" t="s">
        <v>1022</v>
      </c>
      <c r="G804" s="1" t="s">
        <v>1001</v>
      </c>
      <c r="H804" s="1" t="s">
        <v>480</v>
      </c>
      <c r="I804" s="1"/>
      <c r="J804" s="1"/>
      <c r="K804" s="1" t="s">
        <v>1023</v>
      </c>
      <c r="L804" s="1"/>
    </row>
    <row r="805" spans="1:12" ht="15.75" customHeight="1">
      <c r="A805" s="1" t="s">
        <v>310</v>
      </c>
      <c r="B805" s="1">
        <v>2014</v>
      </c>
      <c r="C805" s="1" t="str">
        <f t="shared" si="3"/>
        <v>Peter Goettler_2014_Board Members</v>
      </c>
      <c r="D805" s="1" t="s">
        <v>26</v>
      </c>
      <c r="E805" s="1" t="s">
        <v>1094</v>
      </c>
      <c r="F805" s="1" t="s">
        <v>1095</v>
      </c>
      <c r="G805" s="1" t="s">
        <v>1001</v>
      </c>
      <c r="H805" s="1" t="s">
        <v>469</v>
      </c>
      <c r="I805" s="1"/>
      <c r="J805" s="1"/>
      <c r="K805" s="1" t="s">
        <v>470</v>
      </c>
      <c r="L805" s="1"/>
    </row>
    <row r="806" spans="1:12" ht="15.75" customHeight="1">
      <c r="A806" s="1" t="s">
        <v>310</v>
      </c>
      <c r="B806" s="1">
        <v>2014</v>
      </c>
      <c r="C806" s="1" t="str">
        <f t="shared" si="3"/>
        <v>René Scull_2014_Board Members</v>
      </c>
      <c r="D806" s="1" t="s">
        <v>27</v>
      </c>
      <c r="E806" s="1" t="s">
        <v>1110</v>
      </c>
      <c r="F806" s="1" t="s">
        <v>1096</v>
      </c>
      <c r="G806" s="1" t="s">
        <v>1001</v>
      </c>
      <c r="H806" s="1" t="s">
        <v>1044</v>
      </c>
      <c r="I806" s="1"/>
      <c r="J806" s="1"/>
      <c r="K806" s="1" t="s">
        <v>1045</v>
      </c>
      <c r="L806" s="1"/>
    </row>
    <row r="807" spans="1:12" ht="15.75" customHeight="1">
      <c r="A807" s="1" t="s">
        <v>310</v>
      </c>
      <c r="B807" s="1">
        <v>2014</v>
      </c>
      <c r="C807" s="1" t="str">
        <f t="shared" si="3"/>
        <v>Timothy Browne_2014_Board Members</v>
      </c>
      <c r="D807" s="1" t="s">
        <v>31</v>
      </c>
      <c r="E807" s="1" t="s">
        <v>1111</v>
      </c>
      <c r="F807" s="1" t="s">
        <v>1047</v>
      </c>
      <c r="G807" s="1" t="s">
        <v>1001</v>
      </c>
      <c r="H807" s="1" t="s">
        <v>1048</v>
      </c>
      <c r="I807" s="1"/>
      <c r="J807" s="1"/>
      <c r="K807" s="1" t="s">
        <v>1049</v>
      </c>
      <c r="L807" s="1"/>
    </row>
    <row r="808" spans="1:12" ht="15.75" customHeight="1">
      <c r="A808" s="1" t="s">
        <v>310</v>
      </c>
      <c r="B808" s="1">
        <v>2014</v>
      </c>
      <c r="C808" s="1" t="str">
        <f t="shared" si="3"/>
        <v>William Sumner_2014_Board Members</v>
      </c>
      <c r="D808" s="1" t="s">
        <v>33</v>
      </c>
      <c r="E808" s="1" t="s">
        <v>1112</v>
      </c>
      <c r="F808" s="1" t="s">
        <v>1113</v>
      </c>
      <c r="G808" s="1" t="s">
        <v>1001</v>
      </c>
      <c r="H808" s="1" t="s">
        <v>844</v>
      </c>
      <c r="I808" s="1"/>
      <c r="J808" s="1"/>
      <c r="K808" s="1" t="s">
        <v>1035</v>
      </c>
      <c r="L808" s="1"/>
    </row>
    <row r="809" spans="1:12" ht="15.75" customHeight="1">
      <c r="A809" s="1" t="s">
        <v>341</v>
      </c>
      <c r="B809" s="1">
        <v>2013</v>
      </c>
      <c r="C809" s="1" t="str">
        <f t="shared" si="3"/>
        <v>Alejandro A. Chafuen_2013_Board Members</v>
      </c>
      <c r="D809" s="1" t="s">
        <v>6</v>
      </c>
      <c r="E809" s="1" t="s">
        <v>1099</v>
      </c>
      <c r="F809" s="1" t="s">
        <v>1079</v>
      </c>
      <c r="G809" s="1" t="s">
        <v>1001</v>
      </c>
      <c r="H809" s="1" t="s">
        <v>704</v>
      </c>
      <c r="I809" s="1" t="s">
        <v>705</v>
      </c>
      <c r="J809" s="1"/>
      <c r="K809" s="1" t="s">
        <v>706</v>
      </c>
      <c r="L809" s="1"/>
    </row>
    <row r="810" spans="1:12" ht="15.75" customHeight="1">
      <c r="A810" s="1" t="s">
        <v>341</v>
      </c>
      <c r="B810" s="1">
        <v>2013</v>
      </c>
      <c r="C810" s="1" t="str">
        <f t="shared" si="3"/>
        <v>Andrea Millen Rich_2013_Board Members</v>
      </c>
      <c r="D810" s="1" t="s">
        <v>8</v>
      </c>
      <c r="E810" s="1" t="s">
        <v>1061</v>
      </c>
      <c r="F810" s="1" t="s">
        <v>1080</v>
      </c>
      <c r="G810" s="1" t="s">
        <v>1001</v>
      </c>
      <c r="H810" s="1" t="s">
        <v>1040</v>
      </c>
      <c r="I810" s="1" t="s">
        <v>1041</v>
      </c>
      <c r="J810" s="1"/>
      <c r="K810" s="1" t="s">
        <v>1042</v>
      </c>
      <c r="L810" s="1"/>
    </row>
    <row r="811" spans="1:12" ht="15.75" customHeight="1">
      <c r="A811" s="1" t="s">
        <v>341</v>
      </c>
      <c r="B811" s="1">
        <v>2013</v>
      </c>
      <c r="C811" s="1" t="str">
        <f t="shared" si="3"/>
        <v>Charles Albers_2013_Board Members</v>
      </c>
      <c r="D811" s="1" t="s">
        <v>9</v>
      </c>
      <c r="E811" s="1" t="s">
        <v>1100</v>
      </c>
      <c r="F811" s="1" t="s">
        <v>1082</v>
      </c>
      <c r="G811" s="1" t="s">
        <v>1001</v>
      </c>
      <c r="H811" s="1" t="s">
        <v>380</v>
      </c>
      <c r="I811" s="1"/>
      <c r="J811" s="1" t="s">
        <v>381</v>
      </c>
      <c r="K811" s="1" t="s">
        <v>382</v>
      </c>
      <c r="L811" s="1"/>
    </row>
    <row r="812" spans="1:12" ht="15.75" customHeight="1">
      <c r="A812" s="1" t="s">
        <v>341</v>
      </c>
      <c r="B812" s="1">
        <v>2013</v>
      </c>
      <c r="C812" s="1" t="str">
        <f t="shared" si="3"/>
        <v>Curtin Winsor, Jr._2013_Board Members</v>
      </c>
      <c r="D812" s="1" t="s">
        <v>10</v>
      </c>
      <c r="E812" s="1" t="s">
        <v>1101</v>
      </c>
      <c r="F812" s="1" t="s">
        <v>1084</v>
      </c>
      <c r="G812" s="1" t="s">
        <v>1001</v>
      </c>
      <c r="H812" s="1" t="s">
        <v>1052</v>
      </c>
      <c r="I812" s="1"/>
      <c r="J812" s="1"/>
      <c r="K812" s="1" t="s">
        <v>1053</v>
      </c>
      <c r="L812" s="1" t="s">
        <v>1054</v>
      </c>
    </row>
    <row r="813" spans="1:12" ht="15.75" customHeight="1">
      <c r="A813" s="1" t="s">
        <v>341</v>
      </c>
      <c r="B813" s="1">
        <v>2013</v>
      </c>
      <c r="C813" s="1" t="str">
        <f t="shared" si="3"/>
        <v>Daniel Grossman_2013_Board Members</v>
      </c>
      <c r="D813" s="1" t="s">
        <v>11</v>
      </c>
      <c r="E813" s="1" t="s">
        <v>1102</v>
      </c>
      <c r="F813" s="1" t="s">
        <v>1103</v>
      </c>
      <c r="G813" s="1" t="s">
        <v>1001</v>
      </c>
      <c r="H813" s="1" t="s">
        <v>670</v>
      </c>
      <c r="I813" s="1"/>
      <c r="J813" s="1" t="s">
        <v>384</v>
      </c>
      <c r="K813" s="1" t="s">
        <v>1002</v>
      </c>
      <c r="L813" s="1"/>
    </row>
    <row r="814" spans="1:12" ht="15.75" customHeight="1">
      <c r="A814" s="1" t="s">
        <v>341</v>
      </c>
      <c r="B814" s="1">
        <v>2013</v>
      </c>
      <c r="C814" s="1" t="str">
        <f t="shared" si="3"/>
        <v>George Pearson_2013_Board Members</v>
      </c>
      <c r="D814" s="1" t="s">
        <v>13</v>
      </c>
      <c r="E814" s="1" t="s">
        <v>1066</v>
      </c>
      <c r="F814" s="1" t="s">
        <v>1088</v>
      </c>
      <c r="G814" s="1" t="s">
        <v>1001</v>
      </c>
      <c r="H814" s="1" t="s">
        <v>395</v>
      </c>
      <c r="I814" s="1"/>
      <c r="J814" s="1"/>
      <c r="K814" s="1" t="s">
        <v>396</v>
      </c>
      <c r="L814" s="1"/>
    </row>
    <row r="815" spans="1:12" ht="15.75" customHeight="1">
      <c r="A815" s="1" t="s">
        <v>341</v>
      </c>
      <c r="B815" s="1">
        <v>2013</v>
      </c>
      <c r="C815" s="1" t="str">
        <f t="shared" si="3"/>
        <v>Gerry Ohrstrom_2013_Board Members</v>
      </c>
      <c r="D815" s="1" t="s">
        <v>15</v>
      </c>
      <c r="E815" s="1" t="s">
        <v>1104</v>
      </c>
      <c r="F815" s="1" t="s">
        <v>1105</v>
      </c>
      <c r="G815" s="1" t="s">
        <v>1001</v>
      </c>
      <c r="H815" s="1" t="s">
        <v>1009</v>
      </c>
      <c r="I815" s="1"/>
      <c r="J815" s="1"/>
      <c r="K815" s="1" t="s">
        <v>1010</v>
      </c>
      <c r="L815" s="1"/>
    </row>
    <row r="816" spans="1:12" ht="15.75" customHeight="1">
      <c r="A816" s="1" t="s">
        <v>341</v>
      </c>
      <c r="B816" s="1">
        <v>2013</v>
      </c>
      <c r="C816" s="1" t="str">
        <f t="shared" si="3"/>
        <v>John Blundell_2013_Board Members</v>
      </c>
      <c r="D816" s="1" t="s">
        <v>18</v>
      </c>
      <c r="E816" s="1" t="s">
        <v>1106</v>
      </c>
      <c r="F816" s="1" t="s">
        <v>1107</v>
      </c>
      <c r="G816" s="1" t="s">
        <v>1001</v>
      </c>
      <c r="H816" s="1" t="s">
        <v>404</v>
      </c>
      <c r="I816" s="1"/>
      <c r="J816" s="1"/>
      <c r="K816" s="1" t="s">
        <v>1108</v>
      </c>
      <c r="L816" s="1"/>
    </row>
    <row r="817" spans="1:12" ht="15.75" customHeight="1">
      <c r="A817" s="1" t="s">
        <v>341</v>
      </c>
      <c r="B817" s="1">
        <v>2013</v>
      </c>
      <c r="C817" s="1" t="str">
        <f t="shared" si="3"/>
        <v>Linda Whetstone_2013_Board Members</v>
      </c>
      <c r="D817" s="1" t="s">
        <v>22</v>
      </c>
      <c r="E817" s="1" t="s">
        <v>1109</v>
      </c>
      <c r="F817" s="1" t="s">
        <v>1022</v>
      </c>
      <c r="G817" s="1" t="s">
        <v>1001</v>
      </c>
      <c r="H817" s="1" t="s">
        <v>480</v>
      </c>
      <c r="I817" s="1"/>
      <c r="J817" s="1"/>
      <c r="K817" s="1" t="s">
        <v>1023</v>
      </c>
      <c r="L817" s="1"/>
    </row>
    <row r="818" spans="1:12" ht="15.75" customHeight="1">
      <c r="A818" s="1" t="s">
        <v>341</v>
      </c>
      <c r="B818" s="1">
        <v>2013</v>
      </c>
      <c r="C818" s="1" t="str">
        <f t="shared" si="3"/>
        <v>René Scull_2013_Board Members</v>
      </c>
      <c r="D818" s="1" t="s">
        <v>27</v>
      </c>
      <c r="E818" s="1" t="s">
        <v>1110</v>
      </c>
      <c r="F818" s="1" t="s">
        <v>1096</v>
      </c>
      <c r="G818" s="1" t="s">
        <v>1001</v>
      </c>
      <c r="H818" s="1" t="s">
        <v>1044</v>
      </c>
      <c r="I818" s="1"/>
      <c r="J818" s="1"/>
      <c r="K818" s="1" t="s">
        <v>1045</v>
      </c>
      <c r="L818" s="1"/>
    </row>
    <row r="819" spans="1:12" ht="15.75" customHeight="1">
      <c r="A819" s="1" t="s">
        <v>341</v>
      </c>
      <c r="B819" s="1">
        <v>2013</v>
      </c>
      <c r="C819" s="1" t="str">
        <f t="shared" si="3"/>
        <v>Timothy Browne_2013_Board Members</v>
      </c>
      <c r="D819" s="1" t="s">
        <v>31</v>
      </c>
      <c r="E819" s="1" t="s">
        <v>1114</v>
      </c>
      <c r="F819" s="1" t="s">
        <v>1047</v>
      </c>
      <c r="G819" s="1" t="s">
        <v>1001</v>
      </c>
      <c r="H819" s="1" t="s">
        <v>1048</v>
      </c>
      <c r="I819" s="1"/>
      <c r="J819" s="1"/>
      <c r="K819" s="1" t="s">
        <v>1049</v>
      </c>
      <c r="L819" s="1"/>
    </row>
    <row r="820" spans="1:12" ht="15.75" customHeight="1">
      <c r="A820" s="1" t="s">
        <v>341</v>
      </c>
      <c r="B820" s="1">
        <v>2013</v>
      </c>
      <c r="C820" s="1" t="str">
        <f t="shared" si="3"/>
        <v>William Sumner_2013_Board Members</v>
      </c>
      <c r="D820" s="1" t="s">
        <v>33</v>
      </c>
      <c r="E820" s="1" t="s">
        <v>1112</v>
      </c>
      <c r="F820" s="1" t="s">
        <v>1113</v>
      </c>
      <c r="G820" s="1" t="s">
        <v>1001</v>
      </c>
      <c r="H820" s="1" t="s">
        <v>844</v>
      </c>
      <c r="I820" s="1"/>
      <c r="J820" s="1"/>
      <c r="K820" s="1" t="s">
        <v>1035</v>
      </c>
      <c r="L820" s="1"/>
    </row>
    <row r="821" spans="1:12" ht="15.75" customHeight="1">
      <c r="A821" s="1" t="s">
        <v>342</v>
      </c>
      <c r="B821" s="1">
        <v>2012</v>
      </c>
      <c r="C821" s="1" t="str">
        <f t="shared" si="3"/>
        <v>Abby Moffat_2012_Board Members</v>
      </c>
      <c r="D821" s="1" t="s">
        <v>5</v>
      </c>
      <c r="E821" s="1" t="s">
        <v>1115</v>
      </c>
      <c r="F821" s="1" t="s">
        <v>1116</v>
      </c>
      <c r="G821" s="1" t="s">
        <v>1001</v>
      </c>
      <c r="H821" s="1" t="s">
        <v>519</v>
      </c>
      <c r="I821" s="1"/>
      <c r="J821" s="1"/>
      <c r="K821" s="1" t="s">
        <v>520</v>
      </c>
      <c r="L821" s="1"/>
    </row>
    <row r="822" spans="1:12" ht="15.75" customHeight="1">
      <c r="A822" s="1" t="s">
        <v>342</v>
      </c>
      <c r="B822" s="1">
        <v>2012</v>
      </c>
      <c r="C822" s="1" t="str">
        <f t="shared" si="3"/>
        <v>Alejandro A. Chafuen_2012_Board Members</v>
      </c>
      <c r="D822" s="1" t="s">
        <v>6</v>
      </c>
      <c r="E822" s="1" t="s">
        <v>1117</v>
      </c>
      <c r="F822" s="1" t="s">
        <v>1118</v>
      </c>
      <c r="G822" s="1" t="s">
        <v>1001</v>
      </c>
      <c r="H822" s="1" t="s">
        <v>704</v>
      </c>
      <c r="I822" s="1" t="s">
        <v>705</v>
      </c>
      <c r="J822" s="1"/>
      <c r="K822" s="1" t="s">
        <v>706</v>
      </c>
      <c r="L822" s="1"/>
    </row>
    <row r="823" spans="1:12" ht="15.75" customHeight="1">
      <c r="A823" s="1" t="s">
        <v>342</v>
      </c>
      <c r="B823" s="1">
        <v>2012</v>
      </c>
      <c r="C823" s="1" t="str">
        <f t="shared" si="3"/>
        <v>Andrea Millen Rich_2012_Board Members</v>
      </c>
      <c r="D823" s="1" t="s">
        <v>8</v>
      </c>
      <c r="E823" s="1" t="s">
        <v>1061</v>
      </c>
      <c r="F823" s="1" t="s">
        <v>1119</v>
      </c>
      <c r="G823" s="1" t="s">
        <v>1001</v>
      </c>
      <c r="H823" s="1" t="s">
        <v>1040</v>
      </c>
      <c r="I823" s="1" t="s">
        <v>1041</v>
      </c>
      <c r="J823" s="1"/>
      <c r="K823" s="1" t="s">
        <v>1042</v>
      </c>
      <c r="L823" s="1"/>
    </row>
    <row r="824" spans="1:12" ht="15.75" customHeight="1">
      <c r="A824" s="1" t="s">
        <v>342</v>
      </c>
      <c r="B824" s="1">
        <v>2012</v>
      </c>
      <c r="C824" s="1" t="str">
        <f t="shared" si="3"/>
        <v>Charles Albers_2012_Board Members</v>
      </c>
      <c r="D824" s="1" t="s">
        <v>9</v>
      </c>
      <c r="E824" s="1" t="s">
        <v>1120</v>
      </c>
      <c r="F824" s="1" t="s">
        <v>1082</v>
      </c>
      <c r="G824" s="1" t="s">
        <v>1001</v>
      </c>
      <c r="H824" s="1" t="s">
        <v>380</v>
      </c>
      <c r="I824" s="1"/>
      <c r="J824" s="1" t="s">
        <v>381</v>
      </c>
      <c r="K824" s="1" t="s">
        <v>382</v>
      </c>
      <c r="L824" s="1"/>
    </row>
    <row r="825" spans="1:12" ht="15.75" customHeight="1">
      <c r="A825" s="1" t="s">
        <v>342</v>
      </c>
      <c r="B825" s="1">
        <v>2012</v>
      </c>
      <c r="C825" s="1" t="str">
        <f t="shared" si="3"/>
        <v>Curtin Winsor, Jr._2012_Board Members</v>
      </c>
      <c r="D825" s="1" t="s">
        <v>10</v>
      </c>
      <c r="E825" s="1" t="s">
        <v>1121</v>
      </c>
      <c r="F825" s="1" t="s">
        <v>1084</v>
      </c>
      <c r="G825" s="1" t="s">
        <v>1001</v>
      </c>
      <c r="H825" s="1" t="s">
        <v>1052</v>
      </c>
      <c r="I825" s="1"/>
      <c r="J825" s="1"/>
      <c r="K825" s="1" t="s">
        <v>1053</v>
      </c>
      <c r="L825" s="1" t="s">
        <v>1054</v>
      </c>
    </row>
    <row r="826" spans="1:12" ht="15.75" customHeight="1">
      <c r="A826" s="1" t="s">
        <v>342</v>
      </c>
      <c r="B826" s="1">
        <v>2012</v>
      </c>
      <c r="C826" s="1" t="str">
        <f t="shared" si="3"/>
        <v>Daniel Grossman_2012_Board Members</v>
      </c>
      <c r="D826" s="1" t="s">
        <v>11</v>
      </c>
      <c r="E826" s="1" t="s">
        <v>1102</v>
      </c>
      <c r="F826" s="1" t="s">
        <v>1103</v>
      </c>
      <c r="G826" s="1" t="s">
        <v>1001</v>
      </c>
      <c r="H826" s="1" t="s">
        <v>670</v>
      </c>
      <c r="I826" s="1"/>
      <c r="J826" s="1" t="s">
        <v>384</v>
      </c>
      <c r="K826" s="1" t="s">
        <v>1002</v>
      </c>
      <c r="L826" s="1"/>
    </row>
    <row r="827" spans="1:12" ht="15.75" customHeight="1">
      <c r="A827" s="1" t="s">
        <v>342</v>
      </c>
      <c r="B827" s="1">
        <v>2012</v>
      </c>
      <c r="C827" s="1" t="str">
        <f t="shared" si="3"/>
        <v>George Pearson_2012_Board Members</v>
      </c>
      <c r="D827" s="1" t="s">
        <v>13</v>
      </c>
      <c r="E827" s="1" t="s">
        <v>1122</v>
      </c>
      <c r="F827" s="1" t="s">
        <v>1088</v>
      </c>
      <c r="G827" s="1" t="s">
        <v>1001</v>
      </c>
      <c r="H827" s="1" t="s">
        <v>395</v>
      </c>
      <c r="I827" s="1"/>
      <c r="J827" s="1"/>
      <c r="K827" s="1" t="s">
        <v>396</v>
      </c>
      <c r="L827" s="1"/>
    </row>
    <row r="828" spans="1:12" ht="15.75" customHeight="1">
      <c r="A828" s="1" t="s">
        <v>342</v>
      </c>
      <c r="B828" s="1">
        <v>2012</v>
      </c>
      <c r="C828" s="1" t="str">
        <f t="shared" si="3"/>
        <v>John Blundell_2012_Board Members</v>
      </c>
      <c r="D828" s="1" t="s">
        <v>18</v>
      </c>
      <c r="E828" s="1" t="s">
        <v>1123</v>
      </c>
      <c r="F828" s="1" t="s">
        <v>1107</v>
      </c>
      <c r="G828" s="1" t="s">
        <v>1001</v>
      </c>
      <c r="H828" s="1" t="s">
        <v>404</v>
      </c>
      <c r="I828" s="1"/>
      <c r="J828" s="1"/>
      <c r="K828" s="1" t="s">
        <v>1108</v>
      </c>
      <c r="L828" s="1"/>
    </row>
    <row r="829" spans="1:12" ht="15.75" customHeight="1">
      <c r="A829" s="1" t="s">
        <v>342</v>
      </c>
      <c r="B829" s="1">
        <v>2012</v>
      </c>
      <c r="C829" s="1" t="str">
        <f t="shared" si="3"/>
        <v>Linda Whetstone_2012_Board Members</v>
      </c>
      <c r="D829" s="1" t="s">
        <v>22</v>
      </c>
      <c r="E829" s="1" t="s">
        <v>1124</v>
      </c>
      <c r="F829" s="1" t="s">
        <v>1125</v>
      </c>
      <c r="G829" s="1" t="s">
        <v>1001</v>
      </c>
      <c r="H829" s="1" t="s">
        <v>480</v>
      </c>
      <c r="I829" s="1"/>
      <c r="J829" s="1"/>
      <c r="K829" s="1" t="s">
        <v>1023</v>
      </c>
      <c r="L829" s="1"/>
    </row>
    <row r="830" spans="1:12" ht="15.75" customHeight="1">
      <c r="A830" s="1" t="s">
        <v>342</v>
      </c>
      <c r="B830" s="1">
        <v>2012</v>
      </c>
      <c r="C830" s="1" t="str">
        <f t="shared" si="3"/>
        <v>René Scull_2012_Board Members</v>
      </c>
      <c r="D830" s="1" t="s">
        <v>27</v>
      </c>
      <c r="E830" s="1" t="s">
        <v>1126</v>
      </c>
      <c r="F830" s="1" t="s">
        <v>1096</v>
      </c>
      <c r="G830" s="1" t="s">
        <v>1001</v>
      </c>
      <c r="H830" s="1" t="s">
        <v>1044</v>
      </c>
      <c r="I830" s="1"/>
      <c r="J830" s="1"/>
      <c r="K830" s="1" t="s">
        <v>1045</v>
      </c>
      <c r="L830" s="1"/>
    </row>
    <row r="831" spans="1:12" ht="15.75" customHeight="1">
      <c r="A831" s="1" t="s">
        <v>342</v>
      </c>
      <c r="B831" s="1">
        <v>2012</v>
      </c>
      <c r="C831" s="1" t="str">
        <f t="shared" si="3"/>
        <v>Timothy Browne_2012_Board Members</v>
      </c>
      <c r="D831" s="1" t="s">
        <v>31</v>
      </c>
      <c r="E831" s="1" t="s">
        <v>1114</v>
      </c>
      <c r="F831" s="1" t="s">
        <v>1047</v>
      </c>
      <c r="G831" s="1" t="s">
        <v>1001</v>
      </c>
      <c r="H831" s="1" t="s">
        <v>1048</v>
      </c>
      <c r="I831" s="1"/>
      <c r="J831" s="1"/>
      <c r="K831" s="1" t="s">
        <v>1049</v>
      </c>
      <c r="L831" s="1"/>
    </row>
    <row r="832" spans="1:12" ht="15.75" customHeight="1">
      <c r="A832" s="1" t="s">
        <v>342</v>
      </c>
      <c r="B832" s="1">
        <v>2012</v>
      </c>
      <c r="C832" s="1" t="str">
        <f t="shared" si="3"/>
        <v>William Sumner_2012_Board Members</v>
      </c>
      <c r="D832" s="1" t="s">
        <v>33</v>
      </c>
      <c r="E832" s="1" t="s">
        <v>1127</v>
      </c>
      <c r="F832" s="1" t="s">
        <v>1113</v>
      </c>
      <c r="G832" s="1" t="s">
        <v>1001</v>
      </c>
      <c r="H832" s="1" t="s">
        <v>844</v>
      </c>
      <c r="I832" s="1"/>
      <c r="J832" s="1"/>
      <c r="K832" s="1" t="s">
        <v>1035</v>
      </c>
      <c r="L832" s="1"/>
    </row>
    <row r="833" spans="1:12" ht="15.75" customHeight="1">
      <c r="A833" s="1" t="s">
        <v>343</v>
      </c>
      <c r="B833" s="1">
        <v>2011</v>
      </c>
      <c r="C833" s="1" t="str">
        <f t="shared" si="3"/>
        <v>Abby Moffat_2011_Board Members</v>
      </c>
      <c r="D833" s="1" t="s">
        <v>5</v>
      </c>
      <c r="E833" s="1" t="s">
        <v>1115</v>
      </c>
      <c r="F833" s="1" t="s">
        <v>1116</v>
      </c>
      <c r="G833" s="1" t="s">
        <v>1001</v>
      </c>
      <c r="H833" s="1" t="s">
        <v>519</v>
      </c>
      <c r="I833" s="1"/>
      <c r="J833" s="1"/>
      <c r="K833" s="1" t="s">
        <v>520</v>
      </c>
      <c r="L833" s="1"/>
    </row>
    <row r="834" spans="1:12" ht="15.75" customHeight="1">
      <c r="A834" s="1" t="s">
        <v>343</v>
      </c>
      <c r="B834" s="1">
        <v>2011</v>
      </c>
      <c r="C834" s="1" t="str">
        <f t="shared" si="3"/>
        <v>Alejandro A. Chafuen_2011_Board Members</v>
      </c>
      <c r="D834" s="1" t="s">
        <v>6</v>
      </c>
      <c r="E834" s="1" t="s">
        <v>1117</v>
      </c>
      <c r="F834" s="1" t="s">
        <v>1118</v>
      </c>
      <c r="G834" s="1" t="s">
        <v>1001</v>
      </c>
      <c r="H834" s="1" t="s">
        <v>704</v>
      </c>
      <c r="I834" s="1" t="s">
        <v>705</v>
      </c>
      <c r="J834" s="1"/>
      <c r="K834" s="1" t="s">
        <v>706</v>
      </c>
      <c r="L834" s="1"/>
    </row>
    <row r="835" spans="1:12" ht="15.75" customHeight="1">
      <c r="A835" s="1" t="s">
        <v>343</v>
      </c>
      <c r="B835" s="1">
        <v>2011</v>
      </c>
      <c r="C835" s="1" t="str">
        <f t="shared" si="3"/>
        <v>Andrea Millen Rich_2011_Board Members</v>
      </c>
      <c r="D835" s="1" t="s">
        <v>8</v>
      </c>
      <c r="E835" s="1" t="s">
        <v>1061</v>
      </c>
      <c r="F835" s="1" t="s">
        <v>1080</v>
      </c>
      <c r="G835" s="1" t="s">
        <v>1001</v>
      </c>
      <c r="H835" s="1" t="s">
        <v>1040</v>
      </c>
      <c r="I835" s="1" t="s">
        <v>1041</v>
      </c>
      <c r="J835" s="1"/>
      <c r="K835" s="1" t="s">
        <v>1042</v>
      </c>
      <c r="L835" s="1"/>
    </row>
    <row r="836" spans="1:12" ht="15.75" customHeight="1">
      <c r="A836" s="1" t="s">
        <v>343</v>
      </c>
      <c r="B836" s="1">
        <v>2011</v>
      </c>
      <c r="C836" s="1" t="str">
        <f t="shared" si="3"/>
        <v>Charles Albers_2011_Board Members</v>
      </c>
      <c r="D836" s="1" t="s">
        <v>9</v>
      </c>
      <c r="E836" s="1" t="s">
        <v>1120</v>
      </c>
      <c r="F836" s="1" t="s">
        <v>1082</v>
      </c>
      <c r="G836" s="1" t="s">
        <v>1001</v>
      </c>
      <c r="H836" s="1" t="s">
        <v>380</v>
      </c>
      <c r="I836" s="1"/>
      <c r="J836" s="1" t="s">
        <v>381</v>
      </c>
      <c r="K836" s="1" t="s">
        <v>382</v>
      </c>
      <c r="L836" s="1"/>
    </row>
    <row r="837" spans="1:12" ht="15.75" customHeight="1">
      <c r="A837" s="1" t="s">
        <v>343</v>
      </c>
      <c r="B837" s="1">
        <v>2011</v>
      </c>
      <c r="C837" s="1" t="str">
        <f t="shared" si="3"/>
        <v>Curtin Winsor, Jr._2011_Board Members</v>
      </c>
      <c r="D837" s="1" t="s">
        <v>10</v>
      </c>
      <c r="E837" s="1" t="s">
        <v>1121</v>
      </c>
      <c r="F837" s="1" t="s">
        <v>1084</v>
      </c>
      <c r="G837" s="1" t="s">
        <v>1001</v>
      </c>
      <c r="H837" s="1" t="s">
        <v>1052</v>
      </c>
      <c r="I837" s="1"/>
      <c r="J837" s="1"/>
      <c r="K837" s="1" t="s">
        <v>1053</v>
      </c>
      <c r="L837" s="1" t="s">
        <v>1054</v>
      </c>
    </row>
    <row r="838" spans="1:12" ht="15.75" customHeight="1">
      <c r="A838" s="1" t="s">
        <v>343</v>
      </c>
      <c r="B838" s="1">
        <v>2011</v>
      </c>
      <c r="C838" s="1" t="str">
        <f t="shared" si="3"/>
        <v>Daniel Grossman_2011_Board Members</v>
      </c>
      <c r="D838" s="1" t="s">
        <v>11</v>
      </c>
      <c r="E838" s="1" t="s">
        <v>1102</v>
      </c>
      <c r="F838" s="1" t="s">
        <v>1103</v>
      </c>
      <c r="G838" s="1" t="s">
        <v>1001</v>
      </c>
      <c r="H838" s="1" t="s">
        <v>670</v>
      </c>
      <c r="I838" s="1"/>
      <c r="J838" s="1" t="s">
        <v>384</v>
      </c>
      <c r="K838" s="1" t="s">
        <v>1002</v>
      </c>
      <c r="L838" s="1"/>
    </row>
    <row r="839" spans="1:12" ht="15.75" customHeight="1">
      <c r="A839" s="1" t="s">
        <v>343</v>
      </c>
      <c r="B839" s="1">
        <v>2011</v>
      </c>
      <c r="C839" s="1" t="str">
        <f t="shared" si="3"/>
        <v>George Pearson_2011_Board Members</v>
      </c>
      <c r="D839" s="1" t="s">
        <v>13</v>
      </c>
      <c r="E839" s="1" t="s">
        <v>1122</v>
      </c>
      <c r="F839" s="1" t="s">
        <v>1088</v>
      </c>
      <c r="G839" s="1" t="s">
        <v>1001</v>
      </c>
      <c r="H839" s="1" t="s">
        <v>395</v>
      </c>
      <c r="I839" s="1"/>
      <c r="J839" s="1"/>
      <c r="K839" s="1" t="s">
        <v>396</v>
      </c>
      <c r="L839" s="1"/>
    </row>
    <row r="840" spans="1:12" ht="15.75" customHeight="1">
      <c r="A840" s="1" t="s">
        <v>343</v>
      </c>
      <c r="B840" s="1">
        <v>2011</v>
      </c>
      <c r="C840" s="1" t="str">
        <f t="shared" si="3"/>
        <v>John Blundell_2011_Board Members</v>
      </c>
      <c r="D840" s="1" t="s">
        <v>18</v>
      </c>
      <c r="E840" s="1" t="s">
        <v>1128</v>
      </c>
      <c r="F840" s="1" t="s">
        <v>1107</v>
      </c>
      <c r="G840" s="1" t="s">
        <v>1001</v>
      </c>
      <c r="H840" s="1" t="s">
        <v>404</v>
      </c>
      <c r="I840" s="1"/>
      <c r="J840" s="1"/>
      <c r="K840" s="1" t="s">
        <v>1108</v>
      </c>
      <c r="L840" s="1"/>
    </row>
    <row r="841" spans="1:12" ht="15.75" customHeight="1">
      <c r="A841" s="1" t="s">
        <v>343</v>
      </c>
      <c r="B841" s="1">
        <v>2011</v>
      </c>
      <c r="C841" s="1" t="str">
        <f t="shared" si="3"/>
        <v>Linda Whetstone_2011_Board Members</v>
      </c>
      <c r="D841" s="1" t="s">
        <v>22</v>
      </c>
      <c r="E841" s="1" t="s">
        <v>1129</v>
      </c>
      <c r="F841" s="1" t="s">
        <v>1125</v>
      </c>
      <c r="G841" s="1" t="s">
        <v>1001</v>
      </c>
      <c r="H841" s="1" t="s">
        <v>480</v>
      </c>
      <c r="I841" s="1"/>
      <c r="J841" s="1"/>
      <c r="K841" s="1" t="s">
        <v>1023</v>
      </c>
      <c r="L841" s="1"/>
    </row>
    <row r="842" spans="1:12" ht="15.75" customHeight="1">
      <c r="A842" s="1" t="s">
        <v>343</v>
      </c>
      <c r="B842" s="1">
        <v>2011</v>
      </c>
      <c r="C842" s="1" t="str">
        <f t="shared" si="3"/>
        <v>René Scull_2011_Board Members</v>
      </c>
      <c r="D842" s="1" t="s">
        <v>27</v>
      </c>
      <c r="E842" s="1" t="s">
        <v>1126</v>
      </c>
      <c r="F842" s="1" t="s">
        <v>1096</v>
      </c>
      <c r="G842" s="1" t="s">
        <v>1001</v>
      </c>
      <c r="H842" s="1" t="s">
        <v>1044</v>
      </c>
      <c r="I842" s="1"/>
      <c r="J842" s="1"/>
      <c r="K842" s="1" t="s">
        <v>1045</v>
      </c>
      <c r="L842" s="1"/>
    </row>
    <row r="843" spans="1:12" ht="15.75" customHeight="1">
      <c r="A843" s="1" t="s">
        <v>343</v>
      </c>
      <c r="B843" s="1">
        <v>2011</v>
      </c>
      <c r="C843" s="1" t="str">
        <f t="shared" si="3"/>
        <v>Timothy Browne_2011_Board Members</v>
      </c>
      <c r="D843" s="1" t="s">
        <v>31</v>
      </c>
      <c r="E843" s="1" t="s">
        <v>1114</v>
      </c>
      <c r="F843" s="1" t="s">
        <v>1047</v>
      </c>
      <c r="G843" s="1" t="s">
        <v>1001</v>
      </c>
      <c r="H843" s="1" t="s">
        <v>1048</v>
      </c>
      <c r="I843" s="1"/>
      <c r="J843" s="1"/>
      <c r="K843" s="1" t="s">
        <v>1049</v>
      </c>
      <c r="L843" s="1"/>
    </row>
    <row r="844" spans="1:12" ht="15.75" customHeight="1">
      <c r="A844" s="1" t="s">
        <v>343</v>
      </c>
      <c r="B844" s="1">
        <v>2011</v>
      </c>
      <c r="C844" s="1" t="str">
        <f t="shared" si="3"/>
        <v>William Sumner_2011_Board Members</v>
      </c>
      <c r="D844" s="1" t="s">
        <v>33</v>
      </c>
      <c r="E844" s="1" t="s">
        <v>1127</v>
      </c>
      <c r="F844" s="1" t="s">
        <v>1113</v>
      </c>
      <c r="G844" s="1" t="s">
        <v>1001</v>
      </c>
      <c r="H844" s="1" t="s">
        <v>844</v>
      </c>
      <c r="I844" s="1"/>
      <c r="J844" s="1"/>
      <c r="K844" s="1" t="s">
        <v>1035</v>
      </c>
      <c r="L844" s="1"/>
    </row>
    <row r="845" spans="1:12" ht="15.75" customHeight="1">
      <c r="A845" s="1" t="s">
        <v>344</v>
      </c>
      <c r="B845" s="1">
        <v>2010</v>
      </c>
      <c r="C845" s="1" t="str">
        <f t="shared" si="3"/>
        <v>Abby Moffat_2010_Board Members</v>
      </c>
      <c r="D845" s="1" t="s">
        <v>5</v>
      </c>
      <c r="E845" s="1" t="s">
        <v>1115</v>
      </c>
      <c r="F845" s="1" t="s">
        <v>1116</v>
      </c>
      <c r="G845" s="1" t="s">
        <v>1001</v>
      </c>
      <c r="H845" s="1" t="s">
        <v>519</v>
      </c>
      <c r="I845" s="1"/>
      <c r="J845" s="1"/>
      <c r="K845" s="1" t="s">
        <v>520</v>
      </c>
      <c r="L845" s="1"/>
    </row>
    <row r="846" spans="1:12" ht="15.75" customHeight="1">
      <c r="A846" s="1" t="s">
        <v>344</v>
      </c>
      <c r="B846" s="1">
        <v>2010</v>
      </c>
      <c r="C846" s="1" t="str">
        <f t="shared" si="3"/>
        <v>Alejandro A. Chafuen_2010_Board Members</v>
      </c>
      <c r="D846" s="1" t="s">
        <v>6</v>
      </c>
      <c r="E846" s="1" t="s">
        <v>1117</v>
      </c>
      <c r="F846" s="1" t="s">
        <v>1118</v>
      </c>
      <c r="G846" s="1" t="s">
        <v>1001</v>
      </c>
      <c r="H846" s="1" t="s">
        <v>704</v>
      </c>
      <c r="I846" s="1" t="s">
        <v>705</v>
      </c>
      <c r="J846" s="1"/>
      <c r="K846" s="1" t="s">
        <v>706</v>
      </c>
      <c r="L846" s="1"/>
    </row>
    <row r="847" spans="1:12" ht="15.75" customHeight="1">
      <c r="A847" s="1" t="s">
        <v>344</v>
      </c>
      <c r="B847" s="1">
        <v>2010</v>
      </c>
      <c r="C847" s="1" t="str">
        <f t="shared" si="3"/>
        <v>Andrea Millen Rich_2010_Board Members</v>
      </c>
      <c r="D847" s="1" t="s">
        <v>8</v>
      </c>
      <c r="E847" s="1" t="s">
        <v>1061</v>
      </c>
      <c r="F847" s="1" t="s">
        <v>1080</v>
      </c>
      <c r="G847" s="1" t="s">
        <v>1001</v>
      </c>
      <c r="H847" s="1" t="s">
        <v>1040</v>
      </c>
      <c r="I847" s="1" t="s">
        <v>1041</v>
      </c>
      <c r="J847" s="1"/>
      <c r="K847" s="1" t="s">
        <v>1042</v>
      </c>
      <c r="L847" s="1"/>
    </row>
    <row r="848" spans="1:12" ht="15.75" customHeight="1">
      <c r="A848" s="1" t="s">
        <v>344</v>
      </c>
      <c r="B848" s="1">
        <v>2010</v>
      </c>
      <c r="C848" s="1" t="str">
        <f t="shared" si="3"/>
        <v>Charles Albers_2010_Board Members</v>
      </c>
      <c r="D848" s="1" t="s">
        <v>9</v>
      </c>
      <c r="E848" s="1" t="s">
        <v>1120</v>
      </c>
      <c r="F848" s="1" t="s">
        <v>1082</v>
      </c>
      <c r="G848" s="1" t="s">
        <v>1001</v>
      </c>
      <c r="H848" s="1" t="s">
        <v>380</v>
      </c>
      <c r="I848" s="1"/>
      <c r="J848" s="1" t="s">
        <v>381</v>
      </c>
      <c r="K848" s="1" t="s">
        <v>382</v>
      </c>
      <c r="L848" s="1"/>
    </row>
    <row r="849" spans="1:12" ht="15.75" customHeight="1">
      <c r="A849" s="1" t="s">
        <v>344</v>
      </c>
      <c r="B849" s="1">
        <v>2010</v>
      </c>
      <c r="C849" s="1" t="str">
        <f t="shared" si="3"/>
        <v>Curtin Winsor, Jr._2010_Board Members</v>
      </c>
      <c r="D849" s="1" t="s">
        <v>10</v>
      </c>
      <c r="E849" s="1" t="s">
        <v>1121</v>
      </c>
      <c r="F849" s="1" t="s">
        <v>1084</v>
      </c>
      <c r="G849" s="1" t="s">
        <v>1001</v>
      </c>
      <c r="H849" s="1" t="s">
        <v>1052</v>
      </c>
      <c r="I849" s="1"/>
      <c r="J849" s="1"/>
      <c r="K849" s="1" t="s">
        <v>1053</v>
      </c>
      <c r="L849" s="1" t="s">
        <v>1054</v>
      </c>
    </row>
    <row r="850" spans="1:12" ht="15.75" customHeight="1">
      <c r="A850" s="1" t="s">
        <v>344</v>
      </c>
      <c r="B850" s="1">
        <v>2010</v>
      </c>
      <c r="C850" s="1" t="str">
        <f t="shared" si="3"/>
        <v>Daniel Grossman_2010_Board Members</v>
      </c>
      <c r="D850" s="1" t="s">
        <v>11</v>
      </c>
      <c r="E850" s="1" t="s">
        <v>1102</v>
      </c>
      <c r="F850" s="1" t="s">
        <v>1103</v>
      </c>
      <c r="G850" s="1" t="s">
        <v>1001</v>
      </c>
      <c r="H850" s="1" t="s">
        <v>670</v>
      </c>
      <c r="I850" s="1"/>
      <c r="J850" s="1" t="s">
        <v>384</v>
      </c>
      <c r="K850" s="1" t="s">
        <v>1002</v>
      </c>
      <c r="L850" s="1"/>
    </row>
    <row r="851" spans="1:12" ht="15.75" customHeight="1">
      <c r="A851" s="1" t="s">
        <v>344</v>
      </c>
      <c r="B851" s="1">
        <v>2010</v>
      </c>
      <c r="C851" s="1" t="str">
        <f t="shared" si="3"/>
        <v>George Pearson_2010_Board Members</v>
      </c>
      <c r="D851" s="1" t="s">
        <v>13</v>
      </c>
      <c r="E851" s="1" t="s">
        <v>1122</v>
      </c>
      <c r="F851" s="1" t="s">
        <v>1088</v>
      </c>
      <c r="G851" s="1" t="s">
        <v>1001</v>
      </c>
      <c r="H851" s="1" t="s">
        <v>395</v>
      </c>
      <c r="I851" s="1"/>
      <c r="J851" s="1"/>
      <c r="K851" s="1" t="s">
        <v>396</v>
      </c>
      <c r="L851" s="1"/>
    </row>
    <row r="852" spans="1:12" ht="15.75" customHeight="1">
      <c r="A852" s="1" t="s">
        <v>344</v>
      </c>
      <c r="B852" s="1">
        <v>2010</v>
      </c>
      <c r="C852" s="1" t="str">
        <f t="shared" si="3"/>
        <v>John Blundell_2010_Board Members</v>
      </c>
      <c r="D852" s="1" t="s">
        <v>18</v>
      </c>
      <c r="E852" s="1" t="s">
        <v>1128</v>
      </c>
      <c r="F852" s="1" t="s">
        <v>1107</v>
      </c>
      <c r="G852" s="1" t="s">
        <v>1001</v>
      </c>
      <c r="H852" s="1" t="s">
        <v>404</v>
      </c>
      <c r="I852" s="1"/>
      <c r="J852" s="1"/>
      <c r="K852" s="1" t="s">
        <v>1108</v>
      </c>
      <c r="L852" s="1"/>
    </row>
    <row r="853" spans="1:12" ht="15.75" customHeight="1">
      <c r="A853" s="1" t="s">
        <v>344</v>
      </c>
      <c r="B853" s="1">
        <v>2010</v>
      </c>
      <c r="C853" s="1" t="str">
        <f t="shared" si="3"/>
        <v>Linda Whetstone_2010_Board Members</v>
      </c>
      <c r="D853" s="1" t="s">
        <v>22</v>
      </c>
      <c r="E853" s="1" t="s">
        <v>1129</v>
      </c>
      <c r="F853" s="1" t="s">
        <v>1125</v>
      </c>
      <c r="G853" s="1" t="s">
        <v>1001</v>
      </c>
      <c r="H853" s="1" t="s">
        <v>480</v>
      </c>
      <c r="I853" s="1"/>
      <c r="J853" s="1"/>
      <c r="K853" s="1" t="s">
        <v>1023</v>
      </c>
      <c r="L853" s="1"/>
    </row>
    <row r="854" spans="1:12" ht="15.75" customHeight="1">
      <c r="A854" s="1" t="s">
        <v>344</v>
      </c>
      <c r="B854" s="1">
        <v>2010</v>
      </c>
      <c r="C854" s="1" t="str">
        <f t="shared" si="3"/>
        <v>René Scull_2010_Board Members</v>
      </c>
      <c r="D854" s="1" t="s">
        <v>27</v>
      </c>
      <c r="E854" s="1" t="s">
        <v>1126</v>
      </c>
      <c r="F854" s="1" t="s">
        <v>1096</v>
      </c>
      <c r="G854" s="1" t="s">
        <v>1001</v>
      </c>
      <c r="H854" s="1" t="s">
        <v>1044</v>
      </c>
      <c r="I854" s="1"/>
      <c r="J854" s="1"/>
      <c r="K854" s="1" t="s">
        <v>1045</v>
      </c>
      <c r="L854" s="1"/>
    </row>
    <row r="855" spans="1:12" ht="15.75" customHeight="1">
      <c r="A855" s="1" t="s">
        <v>344</v>
      </c>
      <c r="B855" s="1">
        <v>2010</v>
      </c>
      <c r="C855" s="1" t="str">
        <f t="shared" si="3"/>
        <v>Timothy Browne_2010_Board Members</v>
      </c>
      <c r="D855" s="1" t="s">
        <v>31</v>
      </c>
      <c r="E855" s="1" t="s">
        <v>1114</v>
      </c>
      <c r="F855" s="1" t="s">
        <v>1047</v>
      </c>
      <c r="G855" s="1" t="s">
        <v>1001</v>
      </c>
      <c r="H855" s="1" t="s">
        <v>1048</v>
      </c>
      <c r="I855" s="1"/>
      <c r="J855" s="1"/>
      <c r="K855" s="1" t="s">
        <v>1049</v>
      </c>
      <c r="L855" s="1"/>
    </row>
    <row r="856" spans="1:12" ht="15.75" customHeight="1">
      <c r="A856" s="1" t="s">
        <v>344</v>
      </c>
      <c r="B856" s="1">
        <v>2010</v>
      </c>
      <c r="C856" s="1" t="str">
        <f t="shared" si="3"/>
        <v>William Sumner_2010_Board Members</v>
      </c>
      <c r="D856" s="1" t="s">
        <v>33</v>
      </c>
      <c r="E856" s="1" t="s">
        <v>1127</v>
      </c>
      <c r="F856" s="1" t="s">
        <v>1113</v>
      </c>
      <c r="G856" s="1" t="s">
        <v>1001</v>
      </c>
      <c r="H856" s="1" t="s">
        <v>844</v>
      </c>
      <c r="I856" s="1"/>
      <c r="J856" s="1"/>
      <c r="K856" s="1" t="s">
        <v>1035</v>
      </c>
      <c r="L856" s="1"/>
    </row>
    <row r="857" spans="1:12" ht="15.75" customHeight="1">
      <c r="A857" s="1" t="s">
        <v>345</v>
      </c>
      <c r="B857" s="1">
        <v>2009</v>
      </c>
      <c r="C857" s="1" t="str">
        <f t="shared" si="3"/>
        <v>Abby Moffat_2009_Board Members</v>
      </c>
      <c r="D857" s="1" t="s">
        <v>5</v>
      </c>
      <c r="E857" s="1"/>
      <c r="F857" s="1"/>
      <c r="G857" s="1" t="s">
        <v>1001</v>
      </c>
      <c r="H857" s="1" t="s">
        <v>519</v>
      </c>
      <c r="I857" s="1"/>
      <c r="J857" s="1"/>
      <c r="K857" s="1" t="s">
        <v>520</v>
      </c>
      <c r="L857" s="1"/>
    </row>
    <row r="858" spans="1:12" ht="15.75" customHeight="1">
      <c r="A858" s="1" t="s">
        <v>345</v>
      </c>
      <c r="B858" s="1">
        <v>2009</v>
      </c>
      <c r="C858" s="1" t="str">
        <f t="shared" si="3"/>
        <v>Andrea Millen Rich_2009_Board Members</v>
      </c>
      <c r="D858" s="1" t="s">
        <v>8</v>
      </c>
      <c r="E858" s="1"/>
      <c r="F858" s="1"/>
      <c r="G858" s="1" t="s">
        <v>1001</v>
      </c>
      <c r="H858" s="1" t="s">
        <v>1040</v>
      </c>
      <c r="I858" s="1" t="s">
        <v>1041</v>
      </c>
      <c r="J858" s="1"/>
      <c r="K858" s="1" t="s">
        <v>1042</v>
      </c>
      <c r="L858" s="1"/>
    </row>
    <row r="859" spans="1:12" ht="15.75" customHeight="1">
      <c r="A859" s="1" t="s">
        <v>345</v>
      </c>
      <c r="B859" s="1">
        <v>2009</v>
      </c>
      <c r="C859" s="1" t="str">
        <f t="shared" si="3"/>
        <v>Charles Albers_2009_Board Members</v>
      </c>
      <c r="D859" s="1" t="s">
        <v>9</v>
      </c>
      <c r="E859" s="1" t="s">
        <v>695</v>
      </c>
      <c r="F859" s="1" t="s">
        <v>695</v>
      </c>
      <c r="G859" s="1" t="s">
        <v>1001</v>
      </c>
      <c r="H859" s="1" t="s">
        <v>380</v>
      </c>
      <c r="I859" s="1"/>
      <c r="J859" s="1" t="s">
        <v>381</v>
      </c>
      <c r="K859" s="1" t="s">
        <v>382</v>
      </c>
      <c r="L859" s="1"/>
    </row>
    <row r="860" spans="1:12" ht="15.75" customHeight="1">
      <c r="A860" s="1" t="s">
        <v>345</v>
      </c>
      <c r="B860" s="1">
        <v>2009</v>
      </c>
      <c r="C860" s="1" t="str">
        <f t="shared" si="3"/>
        <v>Curtin Winsor, Jr._2009_Board Members</v>
      </c>
      <c r="D860" s="1" t="s">
        <v>10</v>
      </c>
      <c r="E860" s="1" t="s">
        <v>695</v>
      </c>
      <c r="F860" s="1" t="s">
        <v>695</v>
      </c>
      <c r="G860" s="1" t="s">
        <v>1001</v>
      </c>
      <c r="H860" s="1" t="s">
        <v>1052</v>
      </c>
      <c r="I860" s="1"/>
      <c r="J860" s="1"/>
      <c r="K860" s="1" t="s">
        <v>1053</v>
      </c>
      <c r="L860" s="1" t="s">
        <v>1054</v>
      </c>
    </row>
    <row r="861" spans="1:12" ht="15.75" customHeight="1">
      <c r="A861" s="1" t="s">
        <v>345</v>
      </c>
      <c r="B861" s="1">
        <v>2009</v>
      </c>
      <c r="C861" s="1" t="str">
        <f t="shared" si="3"/>
        <v>Daniel Grossman_2009_Board Members</v>
      </c>
      <c r="D861" s="1" t="s">
        <v>11</v>
      </c>
      <c r="E861" s="1" t="s">
        <v>1064</v>
      </c>
      <c r="F861" s="1" t="s">
        <v>1064</v>
      </c>
      <c r="G861" s="1" t="s">
        <v>1001</v>
      </c>
      <c r="H861" s="1" t="s">
        <v>670</v>
      </c>
      <c r="I861" s="1"/>
      <c r="J861" s="1" t="s">
        <v>384</v>
      </c>
      <c r="K861" s="1" t="s">
        <v>1002</v>
      </c>
      <c r="L861" s="1"/>
    </row>
    <row r="862" spans="1:12" ht="15.75" customHeight="1">
      <c r="A862" s="1" t="s">
        <v>345</v>
      </c>
      <c r="B862" s="1">
        <v>2009</v>
      </c>
      <c r="C862" s="1" t="str">
        <f t="shared" si="3"/>
        <v>George Pearson_2009_Board Members</v>
      </c>
      <c r="D862" s="1" t="s">
        <v>13</v>
      </c>
      <c r="E862" s="1"/>
      <c r="F862" s="1"/>
      <c r="G862" s="1" t="s">
        <v>1001</v>
      </c>
      <c r="H862" s="1" t="s">
        <v>395</v>
      </c>
      <c r="I862" s="1"/>
      <c r="J862" s="1"/>
      <c r="K862" s="1" t="s">
        <v>396</v>
      </c>
      <c r="L862" s="1"/>
    </row>
    <row r="863" spans="1:12" ht="15.75" customHeight="1">
      <c r="A863" s="1" t="s">
        <v>345</v>
      </c>
      <c r="B863" s="1">
        <v>2009</v>
      </c>
      <c r="C863" s="1" t="str">
        <f t="shared" si="3"/>
        <v>John Blundell_2009_Board Members</v>
      </c>
      <c r="D863" s="1" t="s">
        <v>18</v>
      </c>
      <c r="E863" s="1"/>
      <c r="F863" s="1"/>
      <c r="G863" s="1" t="s">
        <v>1001</v>
      </c>
      <c r="H863" s="1" t="s">
        <v>404</v>
      </c>
      <c r="I863" s="1"/>
      <c r="J863" s="1"/>
      <c r="K863" s="1" t="s">
        <v>1108</v>
      </c>
      <c r="L863" s="1"/>
    </row>
    <row r="864" spans="1:12" ht="15.75" customHeight="1">
      <c r="A864" s="1" t="s">
        <v>345</v>
      </c>
      <c r="B864" s="1">
        <v>2009</v>
      </c>
      <c r="C864" s="1" t="str">
        <f t="shared" si="3"/>
        <v>Linda Whetstone_2009_Board Members</v>
      </c>
      <c r="D864" s="1" t="s">
        <v>22</v>
      </c>
      <c r="E864" s="1"/>
      <c r="F864" s="1"/>
      <c r="G864" s="1" t="s">
        <v>1001</v>
      </c>
      <c r="H864" s="1" t="s">
        <v>480</v>
      </c>
      <c r="I864" s="1"/>
      <c r="J864" s="1"/>
      <c r="K864" s="1" t="s">
        <v>1023</v>
      </c>
      <c r="L864" s="1"/>
    </row>
    <row r="865" spans="1:12" ht="15.75" customHeight="1">
      <c r="A865" s="1" t="s">
        <v>345</v>
      </c>
      <c r="B865" s="1">
        <v>2009</v>
      </c>
      <c r="C865" s="1" t="str">
        <f t="shared" si="3"/>
        <v>René Scull_2009_Board Members</v>
      </c>
      <c r="D865" s="1" t="s">
        <v>27</v>
      </c>
      <c r="E865" s="1"/>
      <c r="F865" s="1"/>
      <c r="G865" s="1" t="s">
        <v>1001</v>
      </c>
      <c r="H865" s="1" t="s">
        <v>1044</v>
      </c>
      <c r="I865" s="1"/>
      <c r="J865" s="1"/>
      <c r="K865" s="1" t="s">
        <v>1045</v>
      </c>
      <c r="L865" s="1"/>
    </row>
    <row r="866" spans="1:12" ht="15.75" customHeight="1">
      <c r="A866" s="1" t="s">
        <v>345</v>
      </c>
      <c r="B866" s="1">
        <v>2009</v>
      </c>
      <c r="C866" s="1" t="str">
        <f t="shared" si="3"/>
        <v>Timothy Browne_2009_Board Members</v>
      </c>
      <c r="D866" s="1" t="s">
        <v>31</v>
      </c>
      <c r="E866" s="1"/>
      <c r="F866" s="1"/>
      <c r="G866" s="1" t="s">
        <v>1001</v>
      </c>
      <c r="H866" s="1" t="s">
        <v>1048</v>
      </c>
      <c r="I866" s="1"/>
      <c r="J866" s="1"/>
      <c r="K866" s="1" t="s">
        <v>1049</v>
      </c>
      <c r="L866" s="1"/>
    </row>
    <row r="867" spans="1:12" ht="15.75" customHeight="1">
      <c r="A867" s="1" t="s">
        <v>345</v>
      </c>
      <c r="B867" s="1">
        <v>2009</v>
      </c>
      <c r="C867" s="1" t="str">
        <f t="shared" si="3"/>
        <v>William Sumner_2009_Board Members</v>
      </c>
      <c r="D867" s="1" t="s">
        <v>33</v>
      </c>
      <c r="E867" s="1"/>
      <c r="F867" s="1"/>
      <c r="G867" s="1" t="s">
        <v>1001</v>
      </c>
      <c r="H867" s="1" t="s">
        <v>844</v>
      </c>
      <c r="I867" s="1"/>
      <c r="J867" s="1"/>
      <c r="K867" s="1" t="s">
        <v>1035</v>
      </c>
      <c r="L867" s="1"/>
    </row>
    <row r="868" spans="1:12" ht="15.75" customHeight="1">
      <c r="A868" s="1" t="s">
        <v>326</v>
      </c>
      <c r="B868" s="1">
        <v>2008</v>
      </c>
      <c r="C868" s="1" t="str">
        <f t="shared" si="3"/>
        <v>Abby Moffat_2008_Board Members</v>
      </c>
      <c r="D868" s="1" t="s">
        <v>5</v>
      </c>
      <c r="E868" s="1" t="s">
        <v>695</v>
      </c>
      <c r="F868" s="1" t="s">
        <v>695</v>
      </c>
      <c r="G868" s="1" t="s">
        <v>1001</v>
      </c>
      <c r="H868" s="1" t="s">
        <v>519</v>
      </c>
      <c r="I868" s="1"/>
      <c r="J868" s="1"/>
      <c r="K868" s="1" t="s">
        <v>520</v>
      </c>
      <c r="L868" s="1"/>
    </row>
    <row r="869" spans="1:12" ht="15.75" customHeight="1">
      <c r="A869" s="1" t="s">
        <v>326</v>
      </c>
      <c r="B869" s="1">
        <v>2008</v>
      </c>
      <c r="C869" s="1" t="str">
        <f t="shared" si="3"/>
        <v>Alejandro Garza Lagüera_2008_Board Members</v>
      </c>
      <c r="D869" s="1" t="s">
        <v>7</v>
      </c>
      <c r="E869" s="1" t="s">
        <v>695</v>
      </c>
      <c r="F869" s="1" t="s">
        <v>695</v>
      </c>
      <c r="G869" s="1" t="s">
        <v>1001</v>
      </c>
      <c r="H869" s="1" t="s">
        <v>704</v>
      </c>
      <c r="I869" s="1" t="s">
        <v>1130</v>
      </c>
      <c r="J869" s="1"/>
      <c r="K869" s="1" t="s">
        <v>1131</v>
      </c>
      <c r="L869" s="1"/>
    </row>
    <row r="870" spans="1:12" ht="15.75" customHeight="1">
      <c r="A870" s="1" t="s">
        <v>326</v>
      </c>
      <c r="B870" s="1">
        <v>2008</v>
      </c>
      <c r="C870" s="1" t="str">
        <f t="shared" si="3"/>
        <v>Andrea Millen Rich_2008_Board Members</v>
      </c>
      <c r="D870" s="1" t="s">
        <v>8</v>
      </c>
      <c r="E870" s="1"/>
      <c r="F870" s="1"/>
      <c r="G870" s="1" t="s">
        <v>1001</v>
      </c>
      <c r="H870" s="1" t="s">
        <v>1040</v>
      </c>
      <c r="I870" s="1" t="s">
        <v>1041</v>
      </c>
      <c r="J870" s="1"/>
      <c r="K870" s="1" t="s">
        <v>1042</v>
      </c>
      <c r="L870" s="1"/>
    </row>
    <row r="871" spans="1:12" ht="15.75" customHeight="1">
      <c r="A871" s="1" t="s">
        <v>326</v>
      </c>
      <c r="B871" s="1">
        <v>2008</v>
      </c>
      <c r="C871" s="1" t="str">
        <f t="shared" si="3"/>
        <v>Curtin Winsor, Jr._2008_Board Members</v>
      </c>
      <c r="D871" s="1" t="s">
        <v>10</v>
      </c>
      <c r="E871" s="1" t="s">
        <v>695</v>
      </c>
      <c r="F871" s="1" t="s">
        <v>695</v>
      </c>
      <c r="G871" s="1" t="s">
        <v>1001</v>
      </c>
      <c r="H871" s="1" t="s">
        <v>1052</v>
      </c>
      <c r="I871" s="1"/>
      <c r="J871" s="1"/>
      <c r="K871" s="1" t="s">
        <v>1053</v>
      </c>
      <c r="L871" s="1" t="s">
        <v>1054</v>
      </c>
    </row>
    <row r="872" spans="1:12" ht="15.75" customHeight="1">
      <c r="A872" s="1" t="s">
        <v>326</v>
      </c>
      <c r="B872" s="1">
        <v>2008</v>
      </c>
      <c r="C872" s="1" t="str">
        <f t="shared" si="3"/>
        <v>Daniel Grossman_2008_Board Members</v>
      </c>
      <c r="D872" s="1" t="s">
        <v>11</v>
      </c>
      <c r="E872" s="1" t="s">
        <v>1132</v>
      </c>
      <c r="F872" s="1" t="s">
        <v>1132</v>
      </c>
      <c r="G872" s="1" t="s">
        <v>1001</v>
      </c>
      <c r="H872" s="1" t="s">
        <v>670</v>
      </c>
      <c r="I872" s="1"/>
      <c r="J872" s="1" t="s">
        <v>384</v>
      </c>
      <c r="K872" s="1" t="s">
        <v>1002</v>
      </c>
      <c r="L872" s="1"/>
    </row>
    <row r="873" spans="1:12" ht="15.75" customHeight="1">
      <c r="A873" s="1" t="s">
        <v>326</v>
      </c>
      <c r="B873" s="1">
        <v>2008</v>
      </c>
      <c r="C873" s="1" t="str">
        <f t="shared" si="3"/>
        <v>George Pearson_2008_Board Members</v>
      </c>
      <c r="D873" s="1" t="s">
        <v>13</v>
      </c>
      <c r="E873" s="1" t="s">
        <v>695</v>
      </c>
      <c r="F873" s="1" t="s">
        <v>695</v>
      </c>
      <c r="G873" s="1" t="s">
        <v>1001</v>
      </c>
      <c r="H873" s="1" t="s">
        <v>395</v>
      </c>
      <c r="I873" s="1"/>
      <c r="J873" s="1"/>
      <c r="K873" s="1" t="s">
        <v>396</v>
      </c>
      <c r="L873" s="1"/>
    </row>
    <row r="874" spans="1:12" ht="15.75" customHeight="1">
      <c r="A874" s="1" t="s">
        <v>326</v>
      </c>
      <c r="B874" s="1">
        <v>2008</v>
      </c>
      <c r="C874" s="1" t="str">
        <f t="shared" si="3"/>
        <v>John Blundell_2008_Board Members</v>
      </c>
      <c r="D874" s="1" t="s">
        <v>18</v>
      </c>
      <c r="E874" s="1" t="s">
        <v>695</v>
      </c>
      <c r="F874" s="1" t="s">
        <v>695</v>
      </c>
      <c r="G874" s="1" t="s">
        <v>1001</v>
      </c>
      <c r="H874" s="1" t="s">
        <v>404</v>
      </c>
      <c r="I874" s="1"/>
      <c r="J874" s="1"/>
      <c r="K874" s="1" t="s">
        <v>1108</v>
      </c>
      <c r="L874" s="1"/>
    </row>
    <row r="875" spans="1:12" ht="15.75" customHeight="1">
      <c r="A875" s="1" t="s">
        <v>326</v>
      </c>
      <c r="B875" s="1">
        <v>2008</v>
      </c>
      <c r="C875" s="1" t="str">
        <f t="shared" si="3"/>
        <v>Linda Whetstone_2008_Board Members</v>
      </c>
      <c r="D875" s="1" t="s">
        <v>22</v>
      </c>
      <c r="E875" s="1"/>
      <c r="F875" s="1"/>
      <c r="G875" s="1" t="s">
        <v>1001</v>
      </c>
      <c r="H875" s="1" t="s">
        <v>480</v>
      </c>
      <c r="I875" s="1"/>
      <c r="J875" s="1"/>
      <c r="K875" s="1" t="s">
        <v>1023</v>
      </c>
      <c r="L875" s="1"/>
    </row>
    <row r="876" spans="1:12" ht="15.75" customHeight="1">
      <c r="A876" s="1" t="s">
        <v>326</v>
      </c>
      <c r="B876" s="1">
        <v>2008</v>
      </c>
      <c r="C876" s="1" t="str">
        <f t="shared" si="3"/>
        <v>René Scull_2008_Board Members</v>
      </c>
      <c r="D876" s="1" t="s">
        <v>27</v>
      </c>
      <c r="E876" s="1" t="s">
        <v>695</v>
      </c>
      <c r="F876" s="1" t="s">
        <v>695</v>
      </c>
      <c r="G876" s="1" t="s">
        <v>1001</v>
      </c>
      <c r="H876" s="1" t="s">
        <v>1044</v>
      </c>
      <c r="I876" s="1"/>
      <c r="J876" s="1"/>
      <c r="K876" s="1" t="s">
        <v>1045</v>
      </c>
      <c r="L876" s="1"/>
    </row>
    <row r="877" spans="1:12" ht="15.75" customHeight="1">
      <c r="A877" s="1" t="s">
        <v>326</v>
      </c>
      <c r="B877" s="1">
        <v>2008</v>
      </c>
      <c r="C877" s="1" t="str">
        <f t="shared" si="3"/>
        <v>Timothy Browne_2008_Board Members</v>
      </c>
      <c r="D877" s="1" t="s">
        <v>31</v>
      </c>
      <c r="E877" s="1"/>
      <c r="F877" s="1"/>
      <c r="G877" s="1" t="s">
        <v>1001</v>
      </c>
      <c r="H877" s="1" t="s">
        <v>1048</v>
      </c>
      <c r="I877" s="1"/>
      <c r="J877" s="1"/>
      <c r="K877" s="1" t="s">
        <v>1049</v>
      </c>
      <c r="L877" s="1"/>
    </row>
    <row r="878" spans="1:12" ht="15.75" customHeight="1">
      <c r="A878" s="1" t="s">
        <v>326</v>
      </c>
      <c r="B878" s="1">
        <v>2008</v>
      </c>
      <c r="C878" s="1" t="str">
        <f t="shared" si="3"/>
        <v>William Sumner_2008_Board Members</v>
      </c>
      <c r="D878" s="1" t="s">
        <v>33</v>
      </c>
      <c r="E878" s="1" t="s">
        <v>1064</v>
      </c>
      <c r="F878" s="1" t="s">
        <v>1064</v>
      </c>
      <c r="G878" s="1" t="s">
        <v>1001</v>
      </c>
      <c r="H878" s="1" t="s">
        <v>844</v>
      </c>
      <c r="I878" s="1"/>
      <c r="J878" s="1"/>
      <c r="K878" s="1" t="s">
        <v>1035</v>
      </c>
      <c r="L878" s="1"/>
    </row>
    <row r="879" spans="1:12" ht="15.75" customHeight="1">
      <c r="A879" s="1" t="s">
        <v>327</v>
      </c>
      <c r="B879" s="1">
        <v>2007</v>
      </c>
      <c r="C879" s="1" t="str">
        <f t="shared" si="3"/>
        <v>Abby Moffat_2007_Board Members</v>
      </c>
      <c r="D879" s="1" t="s">
        <v>5</v>
      </c>
      <c r="E879" s="1" t="s">
        <v>695</v>
      </c>
      <c r="F879" s="1" t="s">
        <v>695</v>
      </c>
      <c r="G879" s="1" t="s">
        <v>1001</v>
      </c>
      <c r="H879" s="1" t="s">
        <v>519</v>
      </c>
      <c r="I879" s="1"/>
      <c r="J879" s="1"/>
      <c r="K879" s="1" t="s">
        <v>520</v>
      </c>
      <c r="L879" s="1"/>
    </row>
    <row r="880" spans="1:12" ht="15.75" customHeight="1">
      <c r="A880" s="1" t="s">
        <v>327</v>
      </c>
      <c r="B880" s="1">
        <v>2007</v>
      </c>
      <c r="C880" s="1" t="str">
        <f t="shared" si="3"/>
        <v>Alejandro Garza Lagüera_2007_Board Members</v>
      </c>
      <c r="D880" s="1" t="s">
        <v>7</v>
      </c>
      <c r="E880" s="1" t="s">
        <v>695</v>
      </c>
      <c r="F880" s="1" t="s">
        <v>695</v>
      </c>
      <c r="G880" s="1" t="s">
        <v>1001</v>
      </c>
      <c r="H880" s="1" t="s">
        <v>704</v>
      </c>
      <c r="I880" s="1" t="s">
        <v>1130</v>
      </c>
      <c r="J880" s="1"/>
      <c r="K880" s="1" t="s">
        <v>1131</v>
      </c>
      <c r="L880" s="1"/>
    </row>
    <row r="881" spans="1:12" ht="15.75" customHeight="1">
      <c r="A881" s="1" t="s">
        <v>327</v>
      </c>
      <c r="B881" s="1">
        <v>2007</v>
      </c>
      <c r="C881" s="1" t="str">
        <f t="shared" si="3"/>
        <v>Andrea Millen Rich_2007_Board Members</v>
      </c>
      <c r="D881" s="1" t="s">
        <v>8</v>
      </c>
      <c r="E881" s="1"/>
      <c r="F881" s="1"/>
      <c r="G881" s="1" t="s">
        <v>1001</v>
      </c>
      <c r="H881" s="1" t="s">
        <v>1040</v>
      </c>
      <c r="I881" s="1" t="s">
        <v>1041</v>
      </c>
      <c r="J881" s="1"/>
      <c r="K881" s="1" t="s">
        <v>1042</v>
      </c>
      <c r="L881" s="1"/>
    </row>
    <row r="882" spans="1:12" ht="15.75" customHeight="1">
      <c r="A882" s="1" t="s">
        <v>327</v>
      </c>
      <c r="B882" s="1">
        <v>2007</v>
      </c>
      <c r="C882" s="1" t="str">
        <f t="shared" si="3"/>
        <v>Curtin Winsor, Jr._2007_Board Members</v>
      </c>
      <c r="D882" s="1" t="s">
        <v>10</v>
      </c>
      <c r="E882" s="1" t="s">
        <v>695</v>
      </c>
      <c r="F882" s="1" t="s">
        <v>695</v>
      </c>
      <c r="G882" s="1" t="s">
        <v>1001</v>
      </c>
      <c r="H882" s="1" t="s">
        <v>1052</v>
      </c>
      <c r="I882" s="1"/>
      <c r="J882" s="1"/>
      <c r="K882" s="1" t="s">
        <v>1053</v>
      </c>
      <c r="L882" s="1" t="s">
        <v>1054</v>
      </c>
    </row>
    <row r="883" spans="1:12" ht="15.75" customHeight="1">
      <c r="A883" s="1" t="s">
        <v>327</v>
      </c>
      <c r="B883" s="1">
        <v>2007</v>
      </c>
      <c r="C883" s="1" t="str">
        <f t="shared" si="3"/>
        <v>Daniel Grossman_2007_Board Members</v>
      </c>
      <c r="D883" s="1" t="s">
        <v>11</v>
      </c>
      <c r="E883" s="1"/>
      <c r="F883" s="1" t="s">
        <v>1133</v>
      </c>
      <c r="G883" s="1" t="s">
        <v>1001</v>
      </c>
      <c r="H883" s="1" t="s">
        <v>670</v>
      </c>
      <c r="I883" s="1"/>
      <c r="J883" s="1" t="s">
        <v>384</v>
      </c>
      <c r="K883" s="1" t="s">
        <v>1002</v>
      </c>
      <c r="L883" s="1"/>
    </row>
    <row r="884" spans="1:12" ht="15.75" customHeight="1">
      <c r="A884" s="1" t="s">
        <v>327</v>
      </c>
      <c r="B884" s="1">
        <v>2007</v>
      </c>
      <c r="C884" s="1" t="str">
        <f t="shared" si="3"/>
        <v>George Pearson_2007_Board Members</v>
      </c>
      <c r="D884" s="1" t="s">
        <v>13</v>
      </c>
      <c r="E884" s="1" t="s">
        <v>695</v>
      </c>
      <c r="F884" s="1" t="s">
        <v>695</v>
      </c>
      <c r="G884" s="1" t="s">
        <v>1001</v>
      </c>
      <c r="H884" s="1" t="s">
        <v>395</v>
      </c>
      <c r="I884" s="1"/>
      <c r="J884" s="1"/>
      <c r="K884" s="1" t="s">
        <v>396</v>
      </c>
      <c r="L884" s="1"/>
    </row>
    <row r="885" spans="1:12" ht="15.75" customHeight="1">
      <c r="A885" s="1" t="s">
        <v>327</v>
      </c>
      <c r="B885" s="1">
        <v>2007</v>
      </c>
      <c r="C885" s="1" t="str">
        <f t="shared" si="3"/>
        <v>John Blundell_2007_Board Members</v>
      </c>
      <c r="D885" s="1" t="s">
        <v>18</v>
      </c>
      <c r="E885" s="1" t="s">
        <v>695</v>
      </c>
      <c r="F885" s="1" t="s">
        <v>695</v>
      </c>
      <c r="G885" s="1" t="s">
        <v>1001</v>
      </c>
      <c r="H885" s="1" t="s">
        <v>404</v>
      </c>
      <c r="I885" s="1"/>
      <c r="J885" s="1"/>
      <c r="K885" s="1" t="s">
        <v>1108</v>
      </c>
      <c r="L885" s="1"/>
    </row>
    <row r="886" spans="1:12" ht="15.75" customHeight="1">
      <c r="A886" s="1" t="s">
        <v>327</v>
      </c>
      <c r="B886" s="1">
        <v>2007</v>
      </c>
      <c r="C886" s="1" t="str">
        <f t="shared" si="3"/>
        <v>Linda Whetstone_2007_Board Members</v>
      </c>
      <c r="D886" s="1" t="s">
        <v>22</v>
      </c>
      <c r="E886" s="1"/>
      <c r="F886" s="1"/>
      <c r="G886" s="1" t="s">
        <v>1001</v>
      </c>
      <c r="H886" s="1" t="s">
        <v>480</v>
      </c>
      <c r="I886" s="1"/>
      <c r="J886" s="1"/>
      <c r="K886" s="1" t="s">
        <v>1023</v>
      </c>
      <c r="L886" s="1"/>
    </row>
    <row r="887" spans="1:12" ht="15.75" customHeight="1">
      <c r="A887" s="1" t="s">
        <v>327</v>
      </c>
      <c r="B887" s="1">
        <v>2007</v>
      </c>
      <c r="C887" s="1" t="str">
        <f t="shared" si="3"/>
        <v>René Scull_2007_Board Members</v>
      </c>
      <c r="D887" s="1" t="s">
        <v>27</v>
      </c>
      <c r="E887" s="1" t="s">
        <v>695</v>
      </c>
      <c r="F887" s="1" t="s">
        <v>695</v>
      </c>
      <c r="G887" s="1" t="s">
        <v>1001</v>
      </c>
      <c r="H887" s="1" t="s">
        <v>1044</v>
      </c>
      <c r="I887" s="1"/>
      <c r="J887" s="1"/>
      <c r="K887" s="1" t="s">
        <v>1045</v>
      </c>
      <c r="L887" s="1"/>
    </row>
    <row r="888" spans="1:12" ht="15.75" customHeight="1">
      <c r="A888" s="1" t="s">
        <v>327</v>
      </c>
      <c r="B888" s="1">
        <v>2007</v>
      </c>
      <c r="C888" s="1" t="str">
        <f t="shared" si="3"/>
        <v>Timothy Browne_2007_Board Members</v>
      </c>
      <c r="D888" s="1" t="s">
        <v>31</v>
      </c>
      <c r="E888" s="1"/>
      <c r="F888" s="1"/>
      <c r="G888" s="1" t="s">
        <v>1001</v>
      </c>
      <c r="H888" s="1" t="s">
        <v>1048</v>
      </c>
      <c r="I888" s="1"/>
      <c r="J888" s="1"/>
      <c r="K888" s="1" t="s">
        <v>1049</v>
      </c>
      <c r="L888" s="1"/>
    </row>
    <row r="889" spans="1:12" ht="15.75" customHeight="1">
      <c r="A889" s="1" t="s">
        <v>327</v>
      </c>
      <c r="B889" s="1">
        <v>2007</v>
      </c>
      <c r="C889" s="1" t="str">
        <f t="shared" si="3"/>
        <v>William Sumner_2007_Board Members</v>
      </c>
      <c r="D889" s="1" t="s">
        <v>33</v>
      </c>
      <c r="E889" s="1" t="s">
        <v>1064</v>
      </c>
      <c r="F889" s="1" t="s">
        <v>1064</v>
      </c>
      <c r="G889" s="1" t="s">
        <v>1001</v>
      </c>
      <c r="H889" s="1" t="s">
        <v>844</v>
      </c>
      <c r="I889" s="1"/>
      <c r="J889" s="1"/>
      <c r="K889" s="1" t="s">
        <v>1035</v>
      </c>
      <c r="L889" s="1"/>
    </row>
    <row r="890" spans="1:12" ht="15.75" customHeight="1">
      <c r="A890" s="1" t="s">
        <v>328</v>
      </c>
      <c r="B890" s="1">
        <v>2006</v>
      </c>
      <c r="C890" s="1" t="str">
        <f t="shared" si="3"/>
        <v>Alejandro Garza Lagüera_2006_Board Members</v>
      </c>
      <c r="D890" s="1" t="s">
        <v>7</v>
      </c>
      <c r="E890" s="1" t="s">
        <v>695</v>
      </c>
      <c r="F890" s="1" t="s">
        <v>695</v>
      </c>
      <c r="G890" s="1" t="s">
        <v>1001</v>
      </c>
      <c r="H890" s="1" t="s">
        <v>704</v>
      </c>
      <c r="I890" s="1" t="s">
        <v>1130</v>
      </c>
      <c r="J890" s="1"/>
      <c r="K890" s="1" t="s">
        <v>1131</v>
      </c>
      <c r="L890" s="1"/>
    </row>
    <row r="891" spans="1:12" ht="15.75" customHeight="1">
      <c r="A891" s="1" t="s">
        <v>328</v>
      </c>
      <c r="B891" s="1">
        <v>2006</v>
      </c>
      <c r="C891" s="1" t="str">
        <f t="shared" si="3"/>
        <v>Andrea Millen Rich_2006_Board Members</v>
      </c>
      <c r="D891" s="1" t="s">
        <v>8</v>
      </c>
      <c r="E891" s="1"/>
      <c r="F891" s="1"/>
      <c r="G891" s="1" t="s">
        <v>1001</v>
      </c>
      <c r="H891" s="1" t="s">
        <v>1040</v>
      </c>
      <c r="I891" s="1" t="s">
        <v>1041</v>
      </c>
      <c r="J891" s="1"/>
      <c r="K891" s="1" t="s">
        <v>1042</v>
      </c>
      <c r="L891" s="1"/>
    </row>
    <row r="892" spans="1:12" ht="15.75" customHeight="1">
      <c r="A892" s="1" t="s">
        <v>328</v>
      </c>
      <c r="B892" s="1">
        <v>2006</v>
      </c>
      <c r="C892" s="1" t="str">
        <f t="shared" si="3"/>
        <v>Curtin Winsor, Jr._2006_Board Members</v>
      </c>
      <c r="D892" s="1" t="s">
        <v>10</v>
      </c>
      <c r="E892" s="1" t="s">
        <v>695</v>
      </c>
      <c r="F892" s="1" t="s">
        <v>695</v>
      </c>
      <c r="G892" s="1" t="s">
        <v>1001</v>
      </c>
      <c r="H892" s="1" t="s">
        <v>1052</v>
      </c>
      <c r="I892" s="1"/>
      <c r="J892" s="1"/>
      <c r="K892" s="1" t="s">
        <v>1053</v>
      </c>
      <c r="L892" s="1" t="s">
        <v>1054</v>
      </c>
    </row>
    <row r="893" spans="1:12" ht="15.75" customHeight="1">
      <c r="A893" s="1" t="s">
        <v>328</v>
      </c>
      <c r="B893" s="1">
        <v>2006</v>
      </c>
      <c r="C893" s="1" t="str">
        <f t="shared" si="3"/>
        <v>Daniel Grossman_2006_Board Members</v>
      </c>
      <c r="D893" s="1" t="s">
        <v>11</v>
      </c>
      <c r="E893" s="1"/>
      <c r="F893" s="1"/>
      <c r="G893" s="1" t="s">
        <v>1001</v>
      </c>
      <c r="H893" s="1" t="s">
        <v>670</v>
      </c>
      <c r="I893" s="1"/>
      <c r="J893" s="1" t="s">
        <v>384</v>
      </c>
      <c r="K893" s="1" t="s">
        <v>1002</v>
      </c>
      <c r="L893" s="1"/>
    </row>
    <row r="894" spans="1:12" ht="15.75" customHeight="1">
      <c r="A894" s="1" t="s">
        <v>328</v>
      </c>
      <c r="B894" s="1">
        <v>2006</v>
      </c>
      <c r="C894" s="1" t="str">
        <f t="shared" si="3"/>
        <v>George Pearson_2006_Board Members</v>
      </c>
      <c r="D894" s="1" t="s">
        <v>13</v>
      </c>
      <c r="E894" s="1" t="s">
        <v>695</v>
      </c>
      <c r="F894" s="1" t="s">
        <v>695</v>
      </c>
      <c r="G894" s="1" t="s">
        <v>1001</v>
      </c>
      <c r="H894" s="1" t="s">
        <v>395</v>
      </c>
      <c r="I894" s="1"/>
      <c r="J894" s="1"/>
      <c r="K894" s="1" t="s">
        <v>396</v>
      </c>
      <c r="L894" s="1"/>
    </row>
    <row r="895" spans="1:12" ht="15.75" customHeight="1">
      <c r="A895" s="1" t="s">
        <v>328</v>
      </c>
      <c r="B895" s="1">
        <v>2006</v>
      </c>
      <c r="C895" s="1" t="str">
        <f t="shared" si="3"/>
        <v>James Arthur Pope_2006_Board Members</v>
      </c>
      <c r="D895" s="1" t="s">
        <v>16</v>
      </c>
      <c r="E895" s="1" t="s">
        <v>695</v>
      </c>
      <c r="F895" s="1" t="s">
        <v>695</v>
      </c>
      <c r="G895" s="1" t="s">
        <v>1001</v>
      </c>
      <c r="H895" s="1" t="s">
        <v>574</v>
      </c>
      <c r="I895" s="1" t="s">
        <v>1134</v>
      </c>
      <c r="J895" s="1"/>
      <c r="K895" s="1" t="s">
        <v>1135</v>
      </c>
      <c r="L895" s="1"/>
    </row>
    <row r="896" spans="1:12" ht="15.75" customHeight="1">
      <c r="A896" s="1" t="s">
        <v>328</v>
      </c>
      <c r="B896" s="1">
        <v>2006</v>
      </c>
      <c r="C896" s="1" t="str">
        <f t="shared" si="3"/>
        <v>John Blundell_2006_Board Members</v>
      </c>
      <c r="D896" s="1" t="s">
        <v>18</v>
      </c>
      <c r="E896" s="1" t="s">
        <v>695</v>
      </c>
      <c r="F896" s="1" t="s">
        <v>695</v>
      </c>
      <c r="G896" s="1" t="s">
        <v>1001</v>
      </c>
      <c r="H896" s="1" t="s">
        <v>404</v>
      </c>
      <c r="I896" s="1"/>
      <c r="J896" s="1"/>
      <c r="K896" s="1" t="s">
        <v>1108</v>
      </c>
      <c r="L896" s="1"/>
    </row>
    <row r="897" spans="1:12" ht="15.75" customHeight="1">
      <c r="A897" s="1" t="s">
        <v>328</v>
      </c>
      <c r="B897" s="1">
        <v>2006</v>
      </c>
      <c r="C897" s="1" t="str">
        <f t="shared" si="3"/>
        <v>Linda Whetstone_2006_Board Members</v>
      </c>
      <c r="D897" s="1" t="s">
        <v>22</v>
      </c>
      <c r="E897" s="1"/>
      <c r="F897" s="1"/>
      <c r="G897" s="1" t="s">
        <v>1001</v>
      </c>
      <c r="H897" s="1" t="s">
        <v>480</v>
      </c>
      <c r="I897" s="1"/>
      <c r="J897" s="1"/>
      <c r="K897" s="1" t="s">
        <v>1023</v>
      </c>
      <c r="L897" s="1"/>
    </row>
    <row r="898" spans="1:12" ht="15.75" customHeight="1">
      <c r="A898" s="1" t="s">
        <v>328</v>
      </c>
      <c r="B898" s="1">
        <v>2006</v>
      </c>
      <c r="C898" s="1" t="str">
        <f t="shared" si="3"/>
        <v>René Scull_2006_Board Members</v>
      </c>
      <c r="D898" s="1" t="s">
        <v>27</v>
      </c>
      <c r="E898" s="1" t="s">
        <v>695</v>
      </c>
      <c r="F898" s="1" t="s">
        <v>695</v>
      </c>
      <c r="G898" s="1" t="s">
        <v>1001</v>
      </c>
      <c r="H898" s="1" t="s">
        <v>1044</v>
      </c>
      <c r="I898" s="1"/>
      <c r="J898" s="1"/>
      <c r="K898" s="1" t="s">
        <v>1045</v>
      </c>
      <c r="L898" s="1"/>
    </row>
    <row r="899" spans="1:12" ht="15.75" customHeight="1">
      <c r="A899" s="1" t="s">
        <v>328</v>
      </c>
      <c r="B899" s="1">
        <v>2006</v>
      </c>
      <c r="C899" s="1" t="str">
        <f t="shared" si="3"/>
        <v>Timothy Browne_2006_Board Members</v>
      </c>
      <c r="D899" s="1" t="s">
        <v>31</v>
      </c>
      <c r="E899" s="1"/>
      <c r="F899" s="1"/>
      <c r="G899" s="1" t="s">
        <v>1001</v>
      </c>
      <c r="H899" s="1" t="s">
        <v>1048</v>
      </c>
      <c r="I899" s="1"/>
      <c r="J899" s="1"/>
      <c r="K899" s="1" t="s">
        <v>1049</v>
      </c>
      <c r="L899" s="1"/>
    </row>
    <row r="900" spans="1:12" ht="15.75" customHeight="1">
      <c r="A900" s="1" t="s">
        <v>328</v>
      </c>
      <c r="B900" s="1">
        <v>2006</v>
      </c>
      <c r="C900" s="1" t="str">
        <f t="shared" si="3"/>
        <v>William Sumner_2006_Board Members</v>
      </c>
      <c r="D900" s="1" t="s">
        <v>33</v>
      </c>
      <c r="E900" s="1" t="s">
        <v>1064</v>
      </c>
      <c r="F900" s="1" t="s">
        <v>1064</v>
      </c>
      <c r="G900" s="1" t="s">
        <v>1001</v>
      </c>
      <c r="H900" s="1" t="s">
        <v>844</v>
      </c>
      <c r="I900" s="1"/>
      <c r="J900" s="1"/>
      <c r="K900" s="1" t="s">
        <v>1035</v>
      </c>
      <c r="L900" s="1"/>
    </row>
    <row r="901" spans="1:12" ht="15.75" customHeight="1">
      <c r="A901" s="1" t="s">
        <v>329</v>
      </c>
      <c r="B901" s="1">
        <v>2005</v>
      </c>
      <c r="C901" s="1" t="str">
        <f t="shared" si="3"/>
        <v>Alejandro Garza Lagüera_2005_Board Members</v>
      </c>
      <c r="D901" s="1" t="s">
        <v>7</v>
      </c>
      <c r="E901" s="1" t="s">
        <v>695</v>
      </c>
      <c r="F901" s="1" t="s">
        <v>695</v>
      </c>
      <c r="G901" s="1" t="s">
        <v>1001</v>
      </c>
      <c r="H901" s="1" t="s">
        <v>704</v>
      </c>
      <c r="I901" s="1" t="s">
        <v>1130</v>
      </c>
      <c r="J901" s="1"/>
      <c r="K901" s="1" t="s">
        <v>1131</v>
      </c>
      <c r="L901" s="1"/>
    </row>
    <row r="902" spans="1:12" ht="15.75" customHeight="1">
      <c r="A902" s="1" t="s">
        <v>329</v>
      </c>
      <c r="B902" s="1">
        <v>2005</v>
      </c>
      <c r="C902" s="1" t="str">
        <f t="shared" si="3"/>
        <v>Curtin Winsor, Jr._2005_Board Members</v>
      </c>
      <c r="D902" s="1" t="s">
        <v>10</v>
      </c>
      <c r="E902" s="1" t="s">
        <v>695</v>
      </c>
      <c r="F902" s="1" t="s">
        <v>695</v>
      </c>
      <c r="G902" s="1" t="s">
        <v>1001</v>
      </c>
      <c r="H902" s="1" t="s">
        <v>1052</v>
      </c>
      <c r="I902" s="1"/>
      <c r="J902" s="1"/>
      <c r="K902" s="1" t="s">
        <v>1053</v>
      </c>
      <c r="L902" s="1" t="s">
        <v>1054</v>
      </c>
    </row>
    <row r="903" spans="1:12" ht="15.75" customHeight="1">
      <c r="A903" s="1" t="s">
        <v>329</v>
      </c>
      <c r="B903" s="1">
        <v>2005</v>
      </c>
      <c r="C903" s="1" t="str">
        <f t="shared" si="3"/>
        <v>Daniel Grossman_2005_Board Members</v>
      </c>
      <c r="D903" s="1" t="s">
        <v>11</v>
      </c>
      <c r="E903" s="1"/>
      <c r="F903" s="1"/>
      <c r="G903" s="1" t="s">
        <v>1001</v>
      </c>
      <c r="H903" s="1" t="s">
        <v>670</v>
      </c>
      <c r="I903" s="1"/>
      <c r="J903" s="1" t="s">
        <v>384</v>
      </c>
      <c r="K903" s="1" t="s">
        <v>1002</v>
      </c>
      <c r="L903" s="1"/>
    </row>
    <row r="904" spans="1:12" ht="15.75" customHeight="1">
      <c r="A904" s="1" t="s">
        <v>329</v>
      </c>
      <c r="B904" s="1">
        <v>2005</v>
      </c>
      <c r="C904" s="1" t="str">
        <f t="shared" si="3"/>
        <v>George Pearson_2005_Board Members</v>
      </c>
      <c r="D904" s="1" t="s">
        <v>13</v>
      </c>
      <c r="E904" s="1" t="s">
        <v>695</v>
      </c>
      <c r="F904" s="1" t="s">
        <v>695</v>
      </c>
      <c r="G904" s="1" t="s">
        <v>1001</v>
      </c>
      <c r="H904" s="1" t="s">
        <v>395</v>
      </c>
      <c r="I904" s="1"/>
      <c r="J904" s="1"/>
      <c r="K904" s="1" t="s">
        <v>396</v>
      </c>
      <c r="L904" s="1"/>
    </row>
    <row r="905" spans="1:12" ht="15.75" customHeight="1">
      <c r="A905" s="1" t="s">
        <v>329</v>
      </c>
      <c r="B905" s="1">
        <v>2005</v>
      </c>
      <c r="C905" s="1" t="str">
        <f t="shared" si="3"/>
        <v>James Arthur Pope_2005_Board Members</v>
      </c>
      <c r="D905" s="1" t="s">
        <v>16</v>
      </c>
      <c r="E905" s="1" t="s">
        <v>695</v>
      </c>
      <c r="F905" s="1" t="s">
        <v>695</v>
      </c>
      <c r="G905" s="1" t="s">
        <v>1001</v>
      </c>
      <c r="H905" s="1" t="s">
        <v>574</v>
      </c>
      <c r="I905" s="1" t="s">
        <v>1134</v>
      </c>
      <c r="J905" s="1"/>
      <c r="K905" s="1" t="s">
        <v>1135</v>
      </c>
      <c r="L905" s="1"/>
    </row>
    <row r="906" spans="1:12" ht="15.75" customHeight="1">
      <c r="A906" s="1" t="s">
        <v>329</v>
      </c>
      <c r="B906" s="1">
        <v>2005</v>
      </c>
      <c r="C906" s="1" t="str">
        <f t="shared" si="3"/>
        <v>John Blundell_2005_Board Members</v>
      </c>
      <c r="D906" s="1" t="s">
        <v>18</v>
      </c>
      <c r="E906" s="1" t="s">
        <v>695</v>
      </c>
      <c r="F906" s="1" t="s">
        <v>695</v>
      </c>
      <c r="G906" s="1" t="s">
        <v>1001</v>
      </c>
      <c r="H906" s="1" t="s">
        <v>404</v>
      </c>
      <c r="I906" s="1"/>
      <c r="J906" s="1"/>
      <c r="K906" s="1" t="s">
        <v>1108</v>
      </c>
      <c r="L906" s="1"/>
    </row>
    <row r="907" spans="1:12" ht="15.75" customHeight="1">
      <c r="A907" s="1" t="s">
        <v>329</v>
      </c>
      <c r="B907" s="1">
        <v>2005</v>
      </c>
      <c r="C907" s="1" t="str">
        <f t="shared" si="3"/>
        <v>Linda Whetstone_2005_Board Members</v>
      </c>
      <c r="D907" s="1" t="s">
        <v>22</v>
      </c>
      <c r="E907" s="1"/>
      <c r="F907" s="1"/>
      <c r="G907" s="1" t="s">
        <v>1001</v>
      </c>
      <c r="H907" s="1" t="s">
        <v>480</v>
      </c>
      <c r="I907" s="1"/>
      <c r="J907" s="1"/>
      <c r="K907" s="1" t="s">
        <v>1023</v>
      </c>
      <c r="L907" s="1"/>
    </row>
    <row r="908" spans="1:12" ht="15.75" customHeight="1">
      <c r="A908" s="1" t="s">
        <v>329</v>
      </c>
      <c r="B908" s="1">
        <v>2005</v>
      </c>
      <c r="C908" s="1" t="str">
        <f t="shared" si="3"/>
        <v>René Scull_2005_Board Members</v>
      </c>
      <c r="D908" s="1" t="s">
        <v>27</v>
      </c>
      <c r="E908" s="1" t="s">
        <v>695</v>
      </c>
      <c r="F908" s="1" t="s">
        <v>695</v>
      </c>
      <c r="G908" s="1" t="s">
        <v>1001</v>
      </c>
      <c r="H908" s="1" t="s">
        <v>1044</v>
      </c>
      <c r="I908" s="1"/>
      <c r="J908" s="1"/>
      <c r="K908" s="1" t="s">
        <v>1045</v>
      </c>
      <c r="L908" s="1"/>
    </row>
    <row r="909" spans="1:12" ht="15.75" customHeight="1">
      <c r="A909" s="1" t="s">
        <v>329</v>
      </c>
      <c r="B909" s="1">
        <v>2005</v>
      </c>
      <c r="C909" s="1" t="str">
        <f t="shared" si="3"/>
        <v>Timothy Browne_2005_Board Members</v>
      </c>
      <c r="D909" s="1" t="s">
        <v>31</v>
      </c>
      <c r="E909" s="1"/>
      <c r="F909" s="1"/>
      <c r="G909" s="1" t="s">
        <v>1001</v>
      </c>
      <c r="H909" s="1" t="s">
        <v>1048</v>
      </c>
      <c r="I909" s="1"/>
      <c r="J909" s="1"/>
      <c r="K909" s="1" t="s">
        <v>1049</v>
      </c>
      <c r="L909" s="1"/>
    </row>
    <row r="910" spans="1:12" ht="15.75" customHeight="1">
      <c r="A910" s="1" t="s">
        <v>329</v>
      </c>
      <c r="B910" s="1">
        <v>2005</v>
      </c>
      <c r="C910" s="1" t="str">
        <f t="shared" si="3"/>
        <v>William Sumner_2005_Board Members</v>
      </c>
      <c r="D910" s="1" t="s">
        <v>33</v>
      </c>
      <c r="E910" s="1" t="s">
        <v>1064</v>
      </c>
      <c r="F910" s="1" t="s">
        <v>1064</v>
      </c>
      <c r="G910" s="1" t="s">
        <v>1001</v>
      </c>
      <c r="H910" s="1" t="s">
        <v>844</v>
      </c>
      <c r="I910" s="1"/>
      <c r="J910" s="1"/>
      <c r="K910" s="1" t="s">
        <v>1035</v>
      </c>
      <c r="L910" s="1"/>
    </row>
    <row r="911" spans="1:12" ht="15.75" customHeight="1">
      <c r="A911" s="1" t="s">
        <v>330</v>
      </c>
      <c r="B911" s="1">
        <v>2004</v>
      </c>
      <c r="C911" s="1" t="str">
        <f t="shared" si="3"/>
        <v>Alejandro Garza Lagüera_2004_Board Members</v>
      </c>
      <c r="D911" s="1" t="s">
        <v>7</v>
      </c>
      <c r="E911" s="1" t="s">
        <v>695</v>
      </c>
      <c r="F911" s="1" t="s">
        <v>695</v>
      </c>
      <c r="G911" s="1" t="s">
        <v>1001</v>
      </c>
      <c r="H911" s="1" t="s">
        <v>704</v>
      </c>
      <c r="I911" s="1" t="s">
        <v>1130</v>
      </c>
      <c r="J911" s="1"/>
      <c r="K911" s="1" t="s">
        <v>1131</v>
      </c>
      <c r="L911" s="1"/>
    </row>
    <row r="912" spans="1:12" ht="15.75" customHeight="1">
      <c r="A912" s="1" t="s">
        <v>330</v>
      </c>
      <c r="B912" s="1">
        <v>2004</v>
      </c>
      <c r="C912" s="1" t="str">
        <f t="shared" si="3"/>
        <v>Curtin Winsor, Jr._2004_Board Members</v>
      </c>
      <c r="D912" s="1" t="s">
        <v>10</v>
      </c>
      <c r="E912" s="1" t="s">
        <v>695</v>
      </c>
      <c r="F912" s="1" t="s">
        <v>695</v>
      </c>
      <c r="G912" s="1" t="s">
        <v>1001</v>
      </c>
      <c r="H912" s="1" t="s">
        <v>1052</v>
      </c>
      <c r="I912" s="1"/>
      <c r="J912" s="1"/>
      <c r="K912" s="1" t="s">
        <v>1053</v>
      </c>
      <c r="L912" s="1" t="s">
        <v>1054</v>
      </c>
    </row>
    <row r="913" spans="1:12" ht="15.75" customHeight="1">
      <c r="A913" s="1" t="s">
        <v>330</v>
      </c>
      <c r="B913" s="1">
        <v>2004</v>
      </c>
      <c r="C913" s="1" t="str">
        <f t="shared" si="3"/>
        <v>George Pearson_2004_Board Members</v>
      </c>
      <c r="D913" s="1" t="s">
        <v>13</v>
      </c>
      <c r="E913" s="1" t="s">
        <v>695</v>
      </c>
      <c r="F913" s="1" t="s">
        <v>695</v>
      </c>
      <c r="G913" s="1" t="s">
        <v>1001</v>
      </c>
      <c r="H913" s="1" t="s">
        <v>395</v>
      </c>
      <c r="I913" s="1"/>
      <c r="J913" s="1"/>
      <c r="K913" s="1" t="s">
        <v>396</v>
      </c>
      <c r="L913" s="1"/>
    </row>
    <row r="914" spans="1:12" ht="15.75" customHeight="1">
      <c r="A914" s="1" t="s">
        <v>330</v>
      </c>
      <c r="B914" s="1">
        <v>2004</v>
      </c>
      <c r="C914" s="1" t="str">
        <f t="shared" si="3"/>
        <v>James Arthur Pope_2004_Board Members</v>
      </c>
      <c r="D914" s="1" t="s">
        <v>16</v>
      </c>
      <c r="E914" s="1" t="s">
        <v>1133</v>
      </c>
      <c r="F914" s="1" t="s">
        <v>1133</v>
      </c>
      <c r="G914" s="1" t="s">
        <v>1001</v>
      </c>
      <c r="H914" s="1" t="s">
        <v>574</v>
      </c>
      <c r="I914" s="1" t="s">
        <v>1134</v>
      </c>
      <c r="J914" s="1"/>
      <c r="K914" s="1" t="s">
        <v>1135</v>
      </c>
      <c r="L914" s="1"/>
    </row>
    <row r="915" spans="1:12" ht="15.75" customHeight="1">
      <c r="A915" s="1" t="s">
        <v>330</v>
      </c>
      <c r="B915" s="1">
        <v>2004</v>
      </c>
      <c r="C915" s="1" t="str">
        <f t="shared" si="3"/>
        <v>John Blundell_2004_Board Members</v>
      </c>
      <c r="D915" s="1" t="s">
        <v>18</v>
      </c>
      <c r="E915" s="1" t="s">
        <v>695</v>
      </c>
      <c r="F915" s="1" t="s">
        <v>695</v>
      </c>
      <c r="G915" s="1" t="s">
        <v>1001</v>
      </c>
      <c r="H915" s="1" t="s">
        <v>404</v>
      </c>
      <c r="I915" s="1"/>
      <c r="J915" s="1"/>
      <c r="K915" s="1" t="s">
        <v>1108</v>
      </c>
      <c r="L915" s="1"/>
    </row>
    <row r="916" spans="1:12" ht="15.75" customHeight="1">
      <c r="A916" s="1" t="s">
        <v>330</v>
      </c>
      <c r="B916" s="1">
        <v>2004</v>
      </c>
      <c r="C916" s="1" t="str">
        <f t="shared" si="3"/>
        <v>Linda Whetstone_2004_Board Members</v>
      </c>
      <c r="D916" s="1" t="s">
        <v>22</v>
      </c>
      <c r="E916" s="1"/>
      <c r="F916" s="1"/>
      <c r="G916" s="1" t="s">
        <v>1001</v>
      </c>
      <c r="H916" s="1" t="s">
        <v>480</v>
      </c>
      <c r="I916" s="1"/>
      <c r="J916" s="1"/>
      <c r="K916" s="1" t="s">
        <v>1023</v>
      </c>
      <c r="L916" s="1"/>
    </row>
    <row r="917" spans="1:12" ht="15.75" customHeight="1">
      <c r="A917" s="1" t="s">
        <v>330</v>
      </c>
      <c r="B917" s="1">
        <v>2004</v>
      </c>
      <c r="C917" s="1" t="str">
        <f t="shared" si="3"/>
        <v>René Scull_2004_Board Members</v>
      </c>
      <c r="D917" s="1" t="s">
        <v>27</v>
      </c>
      <c r="E917" s="1" t="s">
        <v>695</v>
      </c>
      <c r="F917" s="1" t="s">
        <v>695</v>
      </c>
      <c r="G917" s="1" t="s">
        <v>1001</v>
      </c>
      <c r="H917" s="1" t="s">
        <v>1044</v>
      </c>
      <c r="I917" s="1"/>
      <c r="J917" s="1"/>
      <c r="K917" s="1" t="s">
        <v>1045</v>
      </c>
      <c r="L917" s="1"/>
    </row>
    <row r="918" spans="1:12" ht="15.75" customHeight="1">
      <c r="A918" s="1" t="s">
        <v>330</v>
      </c>
      <c r="B918" s="1">
        <v>2004</v>
      </c>
      <c r="C918" s="1" t="str">
        <f t="shared" si="3"/>
        <v>Timothy Browne_2004_Board Members</v>
      </c>
      <c r="D918" s="1" t="s">
        <v>31</v>
      </c>
      <c r="E918" s="1"/>
      <c r="F918" s="1"/>
      <c r="G918" s="1" t="s">
        <v>1001</v>
      </c>
      <c r="H918" s="1" t="s">
        <v>1048</v>
      </c>
      <c r="I918" s="1"/>
      <c r="J918" s="1"/>
      <c r="K918" s="1" t="s">
        <v>1049</v>
      </c>
      <c r="L918" s="1"/>
    </row>
    <row r="919" spans="1:12" ht="15.75" customHeight="1">
      <c r="A919" s="1" t="s">
        <v>330</v>
      </c>
      <c r="B919" s="1">
        <v>2004</v>
      </c>
      <c r="C919" s="1" t="str">
        <f t="shared" si="3"/>
        <v>William Sumner_2004_Board Members</v>
      </c>
      <c r="D919" s="1" t="s">
        <v>33</v>
      </c>
      <c r="E919" s="1" t="s">
        <v>1064</v>
      </c>
      <c r="F919" s="1" t="s">
        <v>1064</v>
      </c>
      <c r="G919" s="1" t="s">
        <v>1001</v>
      </c>
      <c r="H919" s="1" t="s">
        <v>844</v>
      </c>
      <c r="I919" s="1"/>
      <c r="J919" s="1"/>
      <c r="K919" s="1" t="s">
        <v>1035</v>
      </c>
      <c r="L919" s="1"/>
    </row>
    <row r="920" spans="1:12" ht="15.75" customHeight="1">
      <c r="A920" s="1" t="s">
        <v>331</v>
      </c>
      <c r="B920" s="1">
        <v>2003</v>
      </c>
      <c r="C920" s="1" t="str">
        <f t="shared" si="3"/>
        <v>Alejandro Garza Lagüera_2003_Board Members</v>
      </c>
      <c r="D920" s="1" t="s">
        <v>7</v>
      </c>
      <c r="E920" s="1" t="s">
        <v>695</v>
      </c>
      <c r="F920" s="1" t="s">
        <v>695</v>
      </c>
      <c r="G920" s="1" t="s">
        <v>1001</v>
      </c>
      <c r="H920" s="1" t="s">
        <v>704</v>
      </c>
      <c r="I920" s="1" t="s">
        <v>1130</v>
      </c>
      <c r="J920" s="1"/>
      <c r="K920" s="1" t="s">
        <v>1131</v>
      </c>
      <c r="L920" s="1"/>
    </row>
    <row r="921" spans="1:12" ht="15.75" customHeight="1">
      <c r="A921" s="1" t="s">
        <v>331</v>
      </c>
      <c r="B921" s="1">
        <v>2003</v>
      </c>
      <c r="C921" s="1" t="str">
        <f t="shared" si="3"/>
        <v>Curtin Winsor, Jr._2003_Board Members</v>
      </c>
      <c r="D921" s="1" t="s">
        <v>10</v>
      </c>
      <c r="E921" s="1" t="s">
        <v>695</v>
      </c>
      <c r="F921" s="1" t="s">
        <v>695</v>
      </c>
      <c r="G921" s="1" t="s">
        <v>1001</v>
      </c>
      <c r="H921" s="1" t="s">
        <v>1052</v>
      </c>
      <c r="I921" s="1"/>
      <c r="J921" s="1"/>
      <c r="K921" s="1" t="s">
        <v>1053</v>
      </c>
      <c r="L921" s="1" t="s">
        <v>1054</v>
      </c>
    </row>
    <row r="922" spans="1:12" ht="15.75" customHeight="1">
      <c r="A922" s="1" t="s">
        <v>331</v>
      </c>
      <c r="B922" s="1">
        <v>2003</v>
      </c>
      <c r="C922" s="1" t="str">
        <f t="shared" si="3"/>
        <v>George Pearson_2003_Board Members</v>
      </c>
      <c r="D922" s="1" t="s">
        <v>13</v>
      </c>
      <c r="E922" s="1" t="s">
        <v>695</v>
      </c>
      <c r="F922" s="1" t="s">
        <v>695</v>
      </c>
      <c r="G922" s="1" t="s">
        <v>1001</v>
      </c>
      <c r="H922" s="1" t="s">
        <v>395</v>
      </c>
      <c r="I922" s="1"/>
      <c r="J922" s="1"/>
      <c r="K922" s="1" t="s">
        <v>396</v>
      </c>
      <c r="L922" s="1"/>
    </row>
    <row r="923" spans="1:12" ht="15.75" customHeight="1">
      <c r="A923" s="1" t="s">
        <v>331</v>
      </c>
      <c r="B923" s="1">
        <v>2003</v>
      </c>
      <c r="C923" s="1" t="str">
        <f t="shared" si="3"/>
        <v>James Arthur Pope_2003_Board Members</v>
      </c>
      <c r="D923" s="1" t="s">
        <v>16</v>
      </c>
      <c r="E923" s="1" t="s">
        <v>1133</v>
      </c>
      <c r="F923" s="1" t="s">
        <v>1133</v>
      </c>
      <c r="G923" s="1" t="s">
        <v>1001</v>
      </c>
      <c r="H923" s="1" t="s">
        <v>574</v>
      </c>
      <c r="I923" s="1" t="s">
        <v>1134</v>
      </c>
      <c r="J923" s="1"/>
      <c r="K923" s="1" t="s">
        <v>1135</v>
      </c>
      <c r="L923" s="1"/>
    </row>
    <row r="924" spans="1:12" ht="15.75" customHeight="1">
      <c r="A924" s="1" t="s">
        <v>331</v>
      </c>
      <c r="B924" s="1">
        <v>2003</v>
      </c>
      <c r="C924" s="1" t="str">
        <f t="shared" si="3"/>
        <v>John Blundell_2003_Board Members</v>
      </c>
      <c r="D924" s="1" t="s">
        <v>18</v>
      </c>
      <c r="E924" s="1" t="s">
        <v>695</v>
      </c>
      <c r="F924" s="1" t="s">
        <v>695</v>
      </c>
      <c r="G924" s="1" t="s">
        <v>1001</v>
      </c>
      <c r="H924" s="1" t="s">
        <v>404</v>
      </c>
      <c r="I924" s="1"/>
      <c r="J924" s="1"/>
      <c r="K924" s="1" t="s">
        <v>1108</v>
      </c>
      <c r="L924" s="1"/>
    </row>
    <row r="925" spans="1:12" ht="15.75" customHeight="1">
      <c r="A925" s="1" t="s">
        <v>331</v>
      </c>
      <c r="B925" s="1">
        <v>2003</v>
      </c>
      <c r="C925" s="1" t="str">
        <f t="shared" si="3"/>
        <v>Linda Whetstone_2003_Board Members</v>
      </c>
      <c r="D925" s="1" t="s">
        <v>22</v>
      </c>
      <c r="E925" s="1"/>
      <c r="F925" s="1"/>
      <c r="G925" s="1" t="s">
        <v>1001</v>
      </c>
      <c r="H925" s="1" t="s">
        <v>480</v>
      </c>
      <c r="I925" s="1"/>
      <c r="J925" s="1"/>
      <c r="K925" s="1" t="s">
        <v>1023</v>
      </c>
      <c r="L925" s="1"/>
    </row>
    <row r="926" spans="1:12" ht="15.75" customHeight="1">
      <c r="A926" s="1" t="s">
        <v>331</v>
      </c>
      <c r="B926" s="1">
        <v>2003</v>
      </c>
      <c r="C926" s="1" t="str">
        <f t="shared" si="3"/>
        <v>René Scull_2003_Board Members</v>
      </c>
      <c r="D926" s="1" t="s">
        <v>27</v>
      </c>
      <c r="E926" s="1" t="s">
        <v>695</v>
      </c>
      <c r="F926" s="1" t="s">
        <v>695</v>
      </c>
      <c r="G926" s="1" t="s">
        <v>1001</v>
      </c>
      <c r="H926" s="1" t="s">
        <v>1044</v>
      </c>
      <c r="I926" s="1"/>
      <c r="J926" s="1"/>
      <c r="K926" s="1" t="s">
        <v>1045</v>
      </c>
      <c r="L926" s="1"/>
    </row>
    <row r="927" spans="1:12" ht="15.75" customHeight="1">
      <c r="A927" s="1" t="s">
        <v>331</v>
      </c>
      <c r="B927" s="1">
        <v>2003</v>
      </c>
      <c r="C927" s="1" t="str">
        <f t="shared" si="3"/>
        <v>Sarah Atkins_2003_Board Members</v>
      </c>
      <c r="D927" s="1" t="s">
        <v>29</v>
      </c>
      <c r="E927" s="1" t="s">
        <v>695</v>
      </c>
      <c r="F927" s="1" t="s">
        <v>695</v>
      </c>
      <c r="G927" s="1" t="s">
        <v>1001</v>
      </c>
      <c r="H927" s="1" t="s">
        <v>1136</v>
      </c>
      <c r="I927" s="1"/>
      <c r="J927" s="1"/>
      <c r="K927" s="1" t="s">
        <v>1137</v>
      </c>
      <c r="L927" s="1"/>
    </row>
    <row r="928" spans="1:12" ht="15.75" customHeight="1">
      <c r="A928" s="1" t="s">
        <v>331</v>
      </c>
      <c r="B928" s="1">
        <v>2003</v>
      </c>
      <c r="C928" s="1" t="str">
        <f t="shared" si="3"/>
        <v>Timothy Browne_2003_Board Members</v>
      </c>
      <c r="D928" s="1" t="s">
        <v>31</v>
      </c>
      <c r="E928" s="1"/>
      <c r="F928" s="1"/>
      <c r="G928" s="1" t="s">
        <v>1001</v>
      </c>
      <c r="H928" s="1" t="s">
        <v>1048</v>
      </c>
      <c r="I928" s="1"/>
      <c r="J928" s="1"/>
      <c r="K928" s="1" t="s">
        <v>1049</v>
      </c>
      <c r="L928" s="1"/>
    </row>
    <row r="929" spans="1:12" ht="15.75" customHeight="1">
      <c r="A929" s="1" t="s">
        <v>331</v>
      </c>
      <c r="B929" s="1">
        <v>2003</v>
      </c>
      <c r="C929" s="1" t="str">
        <f t="shared" si="3"/>
        <v>William Sumner_2003_Board Members</v>
      </c>
      <c r="D929" s="1" t="s">
        <v>33</v>
      </c>
      <c r="E929" s="1" t="s">
        <v>1064</v>
      </c>
      <c r="F929" s="1" t="s">
        <v>1064</v>
      </c>
      <c r="G929" s="1" t="s">
        <v>1001</v>
      </c>
      <c r="H929" s="1" t="s">
        <v>844</v>
      </c>
      <c r="I929" s="1"/>
      <c r="J929" s="1"/>
      <c r="K929" s="1" t="s">
        <v>1035</v>
      </c>
      <c r="L929" s="1"/>
    </row>
    <row r="930" spans="1:12" ht="15.75" customHeight="1">
      <c r="A930" s="1" t="s">
        <v>332</v>
      </c>
      <c r="B930" s="1">
        <v>2002</v>
      </c>
      <c r="C930" s="1" t="str">
        <f t="shared" si="3"/>
        <v>Alejandro Garza Lagüera_2002_Board Members</v>
      </c>
      <c r="D930" s="1" t="s">
        <v>7</v>
      </c>
      <c r="E930" s="1" t="s">
        <v>695</v>
      </c>
      <c r="F930" s="1" t="s">
        <v>695</v>
      </c>
      <c r="G930" s="1" t="s">
        <v>1001</v>
      </c>
      <c r="H930" s="1" t="s">
        <v>704</v>
      </c>
      <c r="I930" s="1" t="s">
        <v>1130</v>
      </c>
      <c r="J930" s="1"/>
      <c r="K930" s="1" t="s">
        <v>1131</v>
      </c>
      <c r="L930" s="1"/>
    </row>
    <row r="931" spans="1:12" ht="15.75" customHeight="1">
      <c r="A931" s="1" t="s">
        <v>332</v>
      </c>
      <c r="B931" s="1">
        <v>2002</v>
      </c>
      <c r="C931" s="1" t="str">
        <f t="shared" si="3"/>
        <v>Curtin Winsor, Jr._2002_Board Members</v>
      </c>
      <c r="D931" s="1" t="s">
        <v>10</v>
      </c>
      <c r="E931" s="1" t="s">
        <v>695</v>
      </c>
      <c r="F931" s="1" t="s">
        <v>695</v>
      </c>
      <c r="G931" s="1" t="s">
        <v>1001</v>
      </c>
      <c r="H931" s="1" t="s">
        <v>1052</v>
      </c>
      <c r="I931" s="1"/>
      <c r="J931" s="1"/>
      <c r="K931" s="1" t="s">
        <v>1053</v>
      </c>
      <c r="L931" s="1" t="s">
        <v>1054</v>
      </c>
    </row>
    <row r="932" spans="1:12" ht="15.75" customHeight="1">
      <c r="A932" s="1" t="s">
        <v>332</v>
      </c>
      <c r="B932" s="1">
        <v>2002</v>
      </c>
      <c r="C932" s="1" t="str">
        <f t="shared" si="3"/>
        <v>George Pearson_2002_Board Members</v>
      </c>
      <c r="D932" s="1" t="s">
        <v>13</v>
      </c>
      <c r="E932" s="1" t="s">
        <v>695</v>
      </c>
      <c r="F932" s="1" t="s">
        <v>695</v>
      </c>
      <c r="G932" s="1" t="s">
        <v>1001</v>
      </c>
      <c r="H932" s="1" t="s">
        <v>395</v>
      </c>
      <c r="I932" s="1"/>
      <c r="J932" s="1"/>
      <c r="K932" s="1" t="s">
        <v>396</v>
      </c>
      <c r="L932" s="1"/>
    </row>
    <row r="933" spans="1:12" ht="15.75" customHeight="1">
      <c r="A933" s="1" t="s">
        <v>332</v>
      </c>
      <c r="B933" s="1">
        <v>2002</v>
      </c>
      <c r="C933" s="1" t="str">
        <f t="shared" si="3"/>
        <v>James Arthur Pope_2002_Board Members</v>
      </c>
      <c r="D933" s="1" t="s">
        <v>16</v>
      </c>
      <c r="E933" s="1" t="s">
        <v>695</v>
      </c>
      <c r="F933" s="1" t="s">
        <v>695</v>
      </c>
      <c r="G933" s="1" t="s">
        <v>1001</v>
      </c>
      <c r="H933" s="1" t="s">
        <v>574</v>
      </c>
      <c r="I933" s="1" t="s">
        <v>1134</v>
      </c>
      <c r="J933" s="1"/>
      <c r="K933" s="1" t="s">
        <v>1135</v>
      </c>
      <c r="L933" s="1"/>
    </row>
    <row r="934" spans="1:12" ht="15.75" customHeight="1">
      <c r="A934" s="1" t="s">
        <v>332</v>
      </c>
      <c r="B934" s="1">
        <v>2002</v>
      </c>
      <c r="C934" s="1" t="str">
        <f t="shared" si="3"/>
        <v>John Blundell_2002_Board Members</v>
      </c>
      <c r="D934" s="1" t="s">
        <v>18</v>
      </c>
      <c r="E934" s="1" t="s">
        <v>695</v>
      </c>
      <c r="F934" s="1" t="s">
        <v>695</v>
      </c>
      <c r="G934" s="1" t="s">
        <v>1001</v>
      </c>
      <c r="H934" s="1" t="s">
        <v>404</v>
      </c>
      <c r="I934" s="1"/>
      <c r="J934" s="1"/>
      <c r="K934" s="1" t="s">
        <v>1108</v>
      </c>
      <c r="L934" s="1"/>
    </row>
    <row r="935" spans="1:12" ht="15.75" customHeight="1">
      <c r="A935" s="1" t="s">
        <v>332</v>
      </c>
      <c r="B935" s="1">
        <v>2002</v>
      </c>
      <c r="C935" s="1" t="str">
        <f t="shared" si="3"/>
        <v>Linda Whetstone_2002_Board Members</v>
      </c>
      <c r="D935" s="1" t="s">
        <v>22</v>
      </c>
      <c r="E935" s="1"/>
      <c r="F935" s="1"/>
      <c r="G935" s="1" t="s">
        <v>1001</v>
      </c>
      <c r="H935" s="1" t="s">
        <v>480</v>
      </c>
      <c r="I935" s="1"/>
      <c r="J935" s="1"/>
      <c r="K935" s="1" t="s">
        <v>1023</v>
      </c>
      <c r="L935" s="1"/>
    </row>
    <row r="936" spans="1:12" ht="15.75" customHeight="1">
      <c r="A936" s="1" t="s">
        <v>332</v>
      </c>
      <c r="B936" s="1">
        <v>2002</v>
      </c>
      <c r="C936" s="1" t="str">
        <f t="shared" si="3"/>
        <v>René Scull_2002_Board Members</v>
      </c>
      <c r="D936" s="1" t="s">
        <v>27</v>
      </c>
      <c r="E936" s="1" t="s">
        <v>695</v>
      </c>
      <c r="F936" s="1" t="s">
        <v>695</v>
      </c>
      <c r="G936" s="1" t="s">
        <v>1001</v>
      </c>
      <c r="H936" s="1" t="s">
        <v>1044</v>
      </c>
      <c r="I936" s="1"/>
      <c r="J936" s="1"/>
      <c r="K936" s="1" t="s">
        <v>1045</v>
      </c>
      <c r="L936" s="1"/>
    </row>
    <row r="937" spans="1:12" ht="15.75" customHeight="1">
      <c r="A937" s="1" t="s">
        <v>332</v>
      </c>
      <c r="B937" s="1">
        <v>2002</v>
      </c>
      <c r="C937" s="1" t="str">
        <f t="shared" si="3"/>
        <v>Sarah Atkins_2002_Board Members</v>
      </c>
      <c r="D937" s="1" t="s">
        <v>29</v>
      </c>
      <c r="E937" s="1" t="s">
        <v>695</v>
      </c>
      <c r="F937" s="1" t="s">
        <v>695</v>
      </c>
      <c r="G937" s="1" t="s">
        <v>1001</v>
      </c>
      <c r="H937" s="1" t="s">
        <v>1136</v>
      </c>
      <c r="I937" s="1"/>
      <c r="J937" s="1"/>
      <c r="K937" s="1" t="s">
        <v>1137</v>
      </c>
      <c r="L937" s="1"/>
    </row>
    <row r="938" spans="1:12" ht="15.75" customHeight="1">
      <c r="A938" s="1" t="s">
        <v>332</v>
      </c>
      <c r="B938" s="1">
        <v>2002</v>
      </c>
      <c r="C938" s="1" t="str">
        <f t="shared" si="3"/>
        <v>Timothy Browne_2002_Board Members</v>
      </c>
      <c r="D938" s="1" t="s">
        <v>31</v>
      </c>
      <c r="E938" s="1"/>
      <c r="F938" s="1"/>
      <c r="G938" s="1" t="s">
        <v>1001</v>
      </c>
      <c r="H938" s="1" t="s">
        <v>1048</v>
      </c>
      <c r="I938" s="1"/>
      <c r="J938" s="1"/>
      <c r="K938" s="1" t="s">
        <v>1049</v>
      </c>
      <c r="L938" s="1"/>
    </row>
    <row r="939" spans="1:12" ht="15.75" customHeight="1">
      <c r="A939" s="1" t="s">
        <v>332</v>
      </c>
      <c r="B939" s="1">
        <v>2002</v>
      </c>
      <c r="C939" s="1" t="str">
        <f t="shared" si="3"/>
        <v>William Sumner_2002_Board Members</v>
      </c>
      <c r="D939" s="1" t="s">
        <v>33</v>
      </c>
      <c r="E939" s="1" t="s">
        <v>1064</v>
      </c>
      <c r="F939" s="1" t="s">
        <v>1064</v>
      </c>
      <c r="G939" s="1" t="s">
        <v>1001</v>
      </c>
      <c r="H939" s="1" t="s">
        <v>844</v>
      </c>
      <c r="I939" s="1"/>
      <c r="J939" s="1"/>
      <c r="K939" s="1" t="s">
        <v>1035</v>
      </c>
      <c r="L939" s="1"/>
    </row>
    <row r="940" spans="1:12" ht="15.75" customHeight="1">
      <c r="A940" s="1" t="s">
        <v>333</v>
      </c>
      <c r="B940" s="1">
        <v>2001</v>
      </c>
      <c r="C940" s="1" t="str">
        <f t="shared" si="3"/>
        <v>Alejandro Garza Lagüera_2001_Board Members</v>
      </c>
      <c r="D940" s="1" t="s">
        <v>7</v>
      </c>
      <c r="E940" s="1" t="s">
        <v>695</v>
      </c>
      <c r="F940" s="1" t="s">
        <v>695</v>
      </c>
      <c r="G940" s="1" t="s">
        <v>1001</v>
      </c>
      <c r="H940" s="1" t="s">
        <v>704</v>
      </c>
      <c r="I940" s="1" t="s">
        <v>1130</v>
      </c>
      <c r="J940" s="1"/>
      <c r="K940" s="1" t="s">
        <v>1131</v>
      </c>
      <c r="L940" s="1"/>
    </row>
    <row r="941" spans="1:12" ht="15.75" customHeight="1">
      <c r="A941" s="1" t="s">
        <v>333</v>
      </c>
      <c r="B941" s="1">
        <v>2001</v>
      </c>
      <c r="C941" s="1" t="str">
        <f t="shared" si="3"/>
        <v>George Pearson_2001_Board Members</v>
      </c>
      <c r="D941" s="1" t="s">
        <v>13</v>
      </c>
      <c r="E941" s="1" t="s">
        <v>695</v>
      </c>
      <c r="F941" s="1" t="s">
        <v>695</v>
      </c>
      <c r="G941" s="1" t="s">
        <v>1001</v>
      </c>
      <c r="H941" s="1" t="s">
        <v>395</v>
      </c>
      <c r="I941" s="1"/>
      <c r="J941" s="1"/>
      <c r="K941" s="1" t="s">
        <v>396</v>
      </c>
      <c r="L941" s="1"/>
    </row>
    <row r="942" spans="1:12" ht="15.75" customHeight="1">
      <c r="A942" s="1" t="s">
        <v>333</v>
      </c>
      <c r="B942" s="1">
        <v>2001</v>
      </c>
      <c r="C942" s="1" t="str">
        <f t="shared" si="3"/>
        <v>James Arthur Pope_2001_Board Members</v>
      </c>
      <c r="D942" s="1" t="s">
        <v>16</v>
      </c>
      <c r="E942" s="1" t="s">
        <v>695</v>
      </c>
      <c r="F942" s="1" t="s">
        <v>695</v>
      </c>
      <c r="G942" s="1" t="s">
        <v>1001</v>
      </c>
      <c r="H942" s="1" t="s">
        <v>574</v>
      </c>
      <c r="I942" s="1" t="s">
        <v>1134</v>
      </c>
      <c r="J942" s="1"/>
      <c r="K942" s="1" t="s">
        <v>1135</v>
      </c>
      <c r="L942" s="1"/>
    </row>
    <row r="943" spans="1:12" ht="15.75" customHeight="1">
      <c r="A943" s="1" t="s">
        <v>333</v>
      </c>
      <c r="B943" s="1">
        <v>2001</v>
      </c>
      <c r="C943" s="1" t="str">
        <f t="shared" si="3"/>
        <v>John Blundell_2001_Board Members</v>
      </c>
      <c r="D943" s="1" t="s">
        <v>18</v>
      </c>
      <c r="E943" s="1" t="s">
        <v>695</v>
      </c>
      <c r="F943" s="1" t="s">
        <v>695</v>
      </c>
      <c r="G943" s="1" t="s">
        <v>1001</v>
      </c>
      <c r="H943" s="1" t="s">
        <v>404</v>
      </c>
      <c r="I943" s="1"/>
      <c r="J943" s="1"/>
      <c r="K943" s="1" t="s">
        <v>1108</v>
      </c>
      <c r="L943" s="1"/>
    </row>
    <row r="944" spans="1:12" ht="15.75" customHeight="1">
      <c r="A944" s="1" t="s">
        <v>333</v>
      </c>
      <c r="B944" s="1">
        <v>2001</v>
      </c>
      <c r="C944" s="1" t="str">
        <f t="shared" si="3"/>
        <v>Linda Whetstone_2001_Board Members</v>
      </c>
      <c r="D944" s="1" t="s">
        <v>22</v>
      </c>
      <c r="E944" s="1"/>
      <c r="F944" s="1"/>
      <c r="G944" s="1" t="s">
        <v>1001</v>
      </c>
      <c r="H944" s="1" t="s">
        <v>480</v>
      </c>
      <c r="I944" s="1"/>
      <c r="J944" s="1"/>
      <c r="K944" s="1" t="s">
        <v>1023</v>
      </c>
      <c r="L944" s="1"/>
    </row>
    <row r="945" spans="1:12" ht="15.75" customHeight="1">
      <c r="A945" s="1" t="s">
        <v>333</v>
      </c>
      <c r="B945" s="1">
        <v>2001</v>
      </c>
      <c r="C945" s="1" t="str">
        <f t="shared" si="3"/>
        <v>René Scull_2001_Board Members</v>
      </c>
      <c r="D945" s="1" t="s">
        <v>27</v>
      </c>
      <c r="E945" s="1" t="s">
        <v>695</v>
      </c>
      <c r="F945" s="1" t="s">
        <v>695</v>
      </c>
      <c r="G945" s="1" t="s">
        <v>1001</v>
      </c>
      <c r="H945" s="1" t="s">
        <v>1044</v>
      </c>
      <c r="I945" s="1"/>
      <c r="J945" s="1"/>
      <c r="K945" s="1" t="s">
        <v>1045</v>
      </c>
      <c r="L945" s="1"/>
    </row>
    <row r="946" spans="1:12" ht="15.75" customHeight="1">
      <c r="A946" s="1" t="s">
        <v>333</v>
      </c>
      <c r="B946" s="1">
        <v>2001</v>
      </c>
      <c r="C946" s="1" t="str">
        <f t="shared" si="3"/>
        <v>Timothy Browne_2001_Board Members</v>
      </c>
      <c r="D946" s="1" t="s">
        <v>31</v>
      </c>
      <c r="E946" s="1"/>
      <c r="F946" s="1"/>
      <c r="G946" s="1" t="s">
        <v>1001</v>
      </c>
      <c r="H946" s="1" t="s">
        <v>1048</v>
      </c>
      <c r="I946" s="1"/>
      <c r="J946" s="1"/>
      <c r="K946" s="1" t="s">
        <v>1049</v>
      </c>
      <c r="L946" s="1"/>
    </row>
    <row r="947" spans="1:12" ht="15.75" customHeight="1">
      <c r="A947" s="1" t="s">
        <v>333</v>
      </c>
      <c r="B947" s="1">
        <v>2001</v>
      </c>
      <c r="C947" s="1" t="str">
        <f t="shared" si="3"/>
        <v>Walter Grinder_2001_Board Members</v>
      </c>
      <c r="D947" s="1" t="s">
        <v>32</v>
      </c>
      <c r="E947" s="1" t="s">
        <v>695</v>
      </c>
      <c r="F947" s="1" t="s">
        <v>695</v>
      </c>
      <c r="G947" s="1" t="s">
        <v>1001</v>
      </c>
      <c r="H947" s="1" t="s">
        <v>1138</v>
      </c>
      <c r="I947" s="1"/>
      <c r="J947" s="1"/>
      <c r="K947" s="1" t="s">
        <v>1139</v>
      </c>
      <c r="L947" s="1"/>
    </row>
    <row r="948" spans="1:12" ht="15.75" customHeight="1">
      <c r="A948" s="1" t="s">
        <v>333</v>
      </c>
      <c r="B948" s="1">
        <v>2001</v>
      </c>
      <c r="C948" s="1" t="str">
        <f t="shared" si="3"/>
        <v>William Sumner_2001_Board Members</v>
      </c>
      <c r="D948" s="1" t="s">
        <v>33</v>
      </c>
      <c r="E948" s="1"/>
      <c r="F948" s="1"/>
      <c r="G948" s="1" t="s">
        <v>1001</v>
      </c>
      <c r="H948" s="1" t="s">
        <v>844</v>
      </c>
      <c r="I948" s="1"/>
      <c r="J948" s="1"/>
      <c r="K948" s="1" t="s">
        <v>1035</v>
      </c>
      <c r="L948" s="1"/>
    </row>
    <row r="949" spans="1:12" ht="15.75" customHeight="1">
      <c r="A949" s="1" t="s">
        <v>334</v>
      </c>
      <c r="B949" s="1">
        <v>2000</v>
      </c>
      <c r="C949" s="1" t="str">
        <f t="shared" si="3"/>
        <v>Alejandro Garza Lagüera_2000_Board Members</v>
      </c>
      <c r="D949" s="1" t="s">
        <v>7</v>
      </c>
      <c r="E949" s="1" t="s">
        <v>1140</v>
      </c>
      <c r="F949" s="1" t="s">
        <v>1141</v>
      </c>
      <c r="G949" s="1" t="s">
        <v>1001</v>
      </c>
      <c r="H949" s="1" t="s">
        <v>704</v>
      </c>
      <c r="I949" s="4" t="s">
        <v>1130</v>
      </c>
      <c r="J949" s="1"/>
      <c r="K949" s="4" t="s">
        <v>1131</v>
      </c>
      <c r="L949" s="1"/>
    </row>
    <row r="950" spans="1:12" ht="15.75" customHeight="1">
      <c r="A950" s="1" t="s">
        <v>334</v>
      </c>
      <c r="B950" s="1">
        <v>2000</v>
      </c>
      <c r="C950" s="1" t="str">
        <f t="shared" si="3"/>
        <v>George Pearson_2000_Board Members</v>
      </c>
      <c r="D950" s="1" t="s">
        <v>13</v>
      </c>
      <c r="E950" s="1" t="s">
        <v>1142</v>
      </c>
      <c r="F950" s="1" t="s">
        <v>1143</v>
      </c>
      <c r="G950" s="1" t="s">
        <v>1001</v>
      </c>
      <c r="H950" s="1" t="s">
        <v>395</v>
      </c>
      <c r="I950" s="1"/>
      <c r="J950" s="1"/>
      <c r="K950" s="4" t="s">
        <v>396</v>
      </c>
      <c r="L950" s="1"/>
    </row>
    <row r="951" spans="1:12" ht="15.75" customHeight="1">
      <c r="A951" s="1" t="s">
        <v>334</v>
      </c>
      <c r="B951" s="1">
        <v>2000</v>
      </c>
      <c r="C951" s="1" t="str">
        <f t="shared" si="3"/>
        <v>Gerald O'Driscoll_2000_Board Members</v>
      </c>
      <c r="D951" s="1" t="s">
        <v>14</v>
      </c>
      <c r="E951" s="1" t="s">
        <v>1144</v>
      </c>
      <c r="F951" s="1" t="s">
        <v>1145</v>
      </c>
      <c r="G951" s="1" t="s">
        <v>1001</v>
      </c>
      <c r="H951" s="1" t="s">
        <v>1146</v>
      </c>
      <c r="I951" s="1"/>
      <c r="J951" s="1"/>
      <c r="K951" s="4" t="s">
        <v>1147</v>
      </c>
      <c r="L951" s="1"/>
    </row>
    <row r="952" spans="1:12" ht="15.75" customHeight="1">
      <c r="A952" s="1" t="s">
        <v>334</v>
      </c>
      <c r="B952" s="1">
        <v>2000</v>
      </c>
      <c r="C952" s="1" t="str">
        <f t="shared" si="3"/>
        <v>James Arthur Pope_2000_Board Members</v>
      </c>
      <c r="D952" s="1" t="s">
        <v>16</v>
      </c>
      <c r="E952" s="1" t="s">
        <v>1148</v>
      </c>
      <c r="F952" s="1" t="s">
        <v>1149</v>
      </c>
      <c r="G952" s="1" t="s">
        <v>1001</v>
      </c>
      <c r="H952" s="1" t="s">
        <v>574</v>
      </c>
      <c r="I952" s="4" t="s">
        <v>1134</v>
      </c>
      <c r="J952" s="1"/>
      <c r="K952" s="4" t="s">
        <v>1135</v>
      </c>
      <c r="L952" s="1"/>
    </row>
    <row r="953" spans="1:12" ht="15.75" customHeight="1">
      <c r="A953" s="1" t="s">
        <v>334</v>
      </c>
      <c r="B953" s="1">
        <v>2000</v>
      </c>
      <c r="C953" s="1" t="str">
        <f t="shared" si="3"/>
        <v>John Blundell_2000_Board Members</v>
      </c>
      <c r="D953" s="1" t="s">
        <v>18</v>
      </c>
      <c r="E953" s="1" t="s">
        <v>1150</v>
      </c>
      <c r="F953" s="1" t="s">
        <v>1151</v>
      </c>
      <c r="G953" s="1" t="s">
        <v>1001</v>
      </c>
      <c r="H953" s="1" t="s">
        <v>404</v>
      </c>
      <c r="I953" s="1"/>
      <c r="J953" s="1"/>
      <c r="K953" s="4" t="s">
        <v>1108</v>
      </c>
      <c r="L953" s="1"/>
    </row>
    <row r="954" spans="1:12" ht="15.75" customHeight="1">
      <c r="A954" s="1" t="s">
        <v>334</v>
      </c>
      <c r="B954" s="1">
        <v>2000</v>
      </c>
      <c r="C954" s="1" t="str">
        <f t="shared" si="3"/>
        <v>Linda Whetstone_2000_Board Members</v>
      </c>
      <c r="D954" s="1" t="s">
        <v>22</v>
      </c>
      <c r="E954" s="1" t="s">
        <v>1152</v>
      </c>
      <c r="F954" s="1" t="s">
        <v>1153</v>
      </c>
      <c r="G954" s="1" t="s">
        <v>1001</v>
      </c>
      <c r="H954" s="1" t="s">
        <v>480</v>
      </c>
      <c r="I954" s="1"/>
      <c r="J954" s="1"/>
      <c r="K954" s="4" t="s">
        <v>1023</v>
      </c>
      <c r="L954" s="1"/>
    </row>
    <row r="955" spans="1:12" ht="15.75" customHeight="1">
      <c r="A955" s="1" t="s">
        <v>334</v>
      </c>
      <c r="B955" s="1">
        <v>2000</v>
      </c>
      <c r="C955" s="1" t="str">
        <f t="shared" si="3"/>
        <v>René Scull_2000_Board Members</v>
      </c>
      <c r="D955" s="1" t="s">
        <v>27</v>
      </c>
      <c r="E955" s="1" t="s">
        <v>1154</v>
      </c>
      <c r="F955" s="1" t="s">
        <v>1155</v>
      </c>
      <c r="G955" s="1" t="s">
        <v>1001</v>
      </c>
      <c r="H955" s="1" t="s">
        <v>1044</v>
      </c>
      <c r="I955" s="1"/>
      <c r="J955" s="1"/>
      <c r="K955" s="4" t="s">
        <v>1045</v>
      </c>
      <c r="L955" s="1"/>
    </row>
    <row r="956" spans="1:12" ht="15.75" customHeight="1">
      <c r="A956" s="1" t="s">
        <v>334</v>
      </c>
      <c r="B956" s="1">
        <v>2000</v>
      </c>
      <c r="C956" s="1" t="str">
        <f t="shared" si="3"/>
        <v>Timothy Browne_2000_Board Members</v>
      </c>
      <c r="D956" s="1" t="s">
        <v>31</v>
      </c>
      <c r="E956" s="1" t="s">
        <v>1156</v>
      </c>
      <c r="F956" s="1" t="s">
        <v>1157</v>
      </c>
      <c r="G956" s="1" t="s">
        <v>1001</v>
      </c>
      <c r="H956" s="1" t="s">
        <v>1048</v>
      </c>
      <c r="I956" s="1"/>
      <c r="J956" s="1"/>
      <c r="K956" s="4" t="s">
        <v>1049</v>
      </c>
      <c r="L956" s="1"/>
    </row>
    <row r="957" spans="1:12" ht="15.75" customHeight="1">
      <c r="A957" s="1" t="s">
        <v>334</v>
      </c>
      <c r="B957" s="1">
        <v>2000</v>
      </c>
      <c r="C957" s="1" t="str">
        <f t="shared" si="3"/>
        <v>Walter Grinder_2000_Board Members</v>
      </c>
      <c r="D957" s="1" t="s">
        <v>32</v>
      </c>
      <c r="E957" s="1" t="s">
        <v>1158</v>
      </c>
      <c r="F957" s="1" t="s">
        <v>1159</v>
      </c>
      <c r="G957" s="1" t="s">
        <v>1001</v>
      </c>
      <c r="H957" s="1" t="s">
        <v>1138</v>
      </c>
      <c r="I957" s="1"/>
      <c r="J957" s="1"/>
      <c r="K957" s="4" t="s">
        <v>1139</v>
      </c>
      <c r="L957" s="1"/>
    </row>
    <row r="958" spans="1:12" ht="15.75" customHeight="1">
      <c r="A958" s="1" t="s">
        <v>334</v>
      </c>
      <c r="B958" s="1">
        <v>2000</v>
      </c>
      <c r="C958" s="1" t="str">
        <f t="shared" si="3"/>
        <v>William Sumner_2000_Board Members</v>
      </c>
      <c r="D958" s="1" t="s">
        <v>33</v>
      </c>
      <c r="E958" s="1" t="s">
        <v>1160</v>
      </c>
      <c r="F958" s="1" t="s">
        <v>1161</v>
      </c>
      <c r="G958" s="1" t="s">
        <v>1001</v>
      </c>
      <c r="H958" s="1" t="s">
        <v>844</v>
      </c>
      <c r="I958" s="1"/>
      <c r="J958" s="1"/>
      <c r="K958" s="4" t="s">
        <v>1035</v>
      </c>
      <c r="L958" s="1"/>
    </row>
    <row r="959" spans="1:12" ht="15.75" customHeight="1">
      <c r="A959" s="1" t="s">
        <v>341</v>
      </c>
      <c r="B959" s="1">
        <v>2013</v>
      </c>
      <c r="C959" s="1" t="str">
        <f t="shared" si="3"/>
        <v>Abby Moffat_2013_Board of Overseers</v>
      </c>
      <c r="D959" s="1" t="s">
        <v>5</v>
      </c>
      <c r="E959" s="1"/>
      <c r="F959" s="1"/>
      <c r="G959" s="1" t="s">
        <v>302</v>
      </c>
      <c r="H959" s="1" t="s">
        <v>519</v>
      </c>
      <c r="I959" s="1"/>
      <c r="J959" s="1"/>
      <c r="K959" s="1" t="s">
        <v>520</v>
      </c>
      <c r="L959" s="1"/>
    </row>
    <row r="960" spans="1:12" ht="15.75" customHeight="1">
      <c r="A960" s="1" t="s">
        <v>341</v>
      </c>
      <c r="B960" s="1">
        <v>2013</v>
      </c>
      <c r="C960" s="1" t="str">
        <f t="shared" si="3"/>
        <v>Barry Conner_2013_Board of Overseers</v>
      </c>
      <c r="D960" s="1" t="s">
        <v>65</v>
      </c>
      <c r="E960" s="1"/>
      <c r="F960" s="1"/>
      <c r="G960" s="1" t="s">
        <v>302</v>
      </c>
      <c r="H960" s="1" t="s">
        <v>500</v>
      </c>
      <c r="I960" s="1"/>
      <c r="J960" s="1"/>
      <c r="K960" s="1" t="s">
        <v>501</v>
      </c>
      <c r="L960" s="1"/>
    </row>
    <row r="961" spans="1:12" ht="15.75" customHeight="1">
      <c r="A961" s="1" t="s">
        <v>341</v>
      </c>
      <c r="B961" s="1">
        <v>2013</v>
      </c>
      <c r="C961" s="1" t="str">
        <f t="shared" si="3"/>
        <v>Bob Jefferies_2013_Board of Overseers</v>
      </c>
      <c r="D961" s="1" t="s">
        <v>66</v>
      </c>
      <c r="E961" s="1"/>
      <c r="F961" s="1"/>
      <c r="G961" s="1" t="s">
        <v>302</v>
      </c>
      <c r="H961" s="1" t="s">
        <v>377</v>
      </c>
      <c r="I961" s="1"/>
      <c r="J961" s="1"/>
      <c r="K961" s="1" t="s">
        <v>378</v>
      </c>
      <c r="L961" s="1"/>
    </row>
    <row r="962" spans="1:12" ht="15.75" customHeight="1">
      <c r="A962" s="1" t="s">
        <v>341</v>
      </c>
      <c r="B962" s="1">
        <v>2013</v>
      </c>
      <c r="C962" s="1" t="str">
        <f t="shared" si="3"/>
        <v>Borut Prah_2013_Board of Overseers</v>
      </c>
      <c r="D962" s="1" t="s">
        <v>67</v>
      </c>
      <c r="E962" s="1"/>
      <c r="F962" s="1"/>
      <c r="G962" s="1" t="s">
        <v>302</v>
      </c>
      <c r="H962" s="1" t="s">
        <v>511</v>
      </c>
      <c r="I962" s="1"/>
      <c r="J962" s="1"/>
      <c r="K962" s="1" t="s">
        <v>486</v>
      </c>
      <c r="L962" s="1"/>
    </row>
    <row r="963" spans="1:12" ht="15.75" customHeight="1">
      <c r="A963" s="1" t="s">
        <v>341</v>
      </c>
      <c r="B963" s="1">
        <v>2013</v>
      </c>
      <c r="C963" s="1" t="str">
        <f t="shared" si="3"/>
        <v>Dan Gressel_2013_Board of Overseers</v>
      </c>
      <c r="D963" s="1" t="s">
        <v>69</v>
      </c>
      <c r="E963" s="1"/>
      <c r="F963" s="1"/>
      <c r="G963" s="1" t="s">
        <v>302</v>
      </c>
      <c r="H963" s="1" t="s">
        <v>384</v>
      </c>
      <c r="I963" s="1"/>
      <c r="J963" s="1"/>
      <c r="K963" s="1" t="s">
        <v>385</v>
      </c>
      <c r="L963" s="1"/>
    </row>
    <row r="964" spans="1:12" ht="15.75" customHeight="1">
      <c r="A964" s="1" t="s">
        <v>341</v>
      </c>
      <c r="B964" s="1">
        <v>2013</v>
      </c>
      <c r="C964" s="1" t="str">
        <f t="shared" si="3"/>
        <v>Debbi Gibbs_2013_Board of Overseers</v>
      </c>
      <c r="D964" s="1" t="s">
        <v>12</v>
      </c>
      <c r="E964" s="1"/>
      <c r="F964" s="1"/>
      <c r="G964" s="1" t="s">
        <v>302</v>
      </c>
      <c r="H964" s="1" t="s">
        <v>1005</v>
      </c>
      <c r="I964" s="1"/>
      <c r="J964" s="1"/>
      <c r="K964" s="1" t="s">
        <v>1006</v>
      </c>
      <c r="L964" s="1"/>
    </row>
    <row r="965" spans="1:12" ht="15.75" customHeight="1">
      <c r="A965" s="1" t="s">
        <v>341</v>
      </c>
      <c r="B965" s="1">
        <v>2013</v>
      </c>
      <c r="C965" s="1" t="str">
        <f t="shared" si="3"/>
        <v>Derwood Chase_2013_Board of Overseers</v>
      </c>
      <c r="D965" s="1" t="s">
        <v>72</v>
      </c>
      <c r="E965" s="1"/>
      <c r="F965" s="1"/>
      <c r="G965" s="1" t="s">
        <v>302</v>
      </c>
      <c r="H965" s="1" t="s">
        <v>392</v>
      </c>
      <c r="I965" s="1"/>
      <c r="J965" s="1"/>
      <c r="K965" s="1" t="s">
        <v>393</v>
      </c>
      <c r="L965" s="1"/>
    </row>
    <row r="966" spans="1:12" ht="15.75" customHeight="1">
      <c r="A966" s="1" t="s">
        <v>341</v>
      </c>
      <c r="B966" s="1">
        <v>2013</v>
      </c>
      <c r="C966" s="1" t="str">
        <f t="shared" si="3"/>
        <v>Jed Sunden_2013_Board of Overseers</v>
      </c>
      <c r="D966" s="1" t="s">
        <v>77</v>
      </c>
      <c r="E966" s="1"/>
      <c r="F966" s="1"/>
      <c r="G966" s="1" t="s">
        <v>302</v>
      </c>
      <c r="H966" s="1" t="s">
        <v>502</v>
      </c>
      <c r="I966" s="1"/>
      <c r="J966" s="1"/>
      <c r="K966" s="1" t="s">
        <v>503</v>
      </c>
      <c r="L966" s="1"/>
    </row>
    <row r="967" spans="1:12" ht="15.75" customHeight="1">
      <c r="A967" s="1" t="s">
        <v>341</v>
      </c>
      <c r="B967" s="1">
        <v>2013</v>
      </c>
      <c r="C967" s="1" t="str">
        <f t="shared" si="3"/>
        <v>John Cerasuolo_2013_Board of Overseers</v>
      </c>
      <c r="D967" s="1" t="s">
        <v>79</v>
      </c>
      <c r="E967" s="1"/>
      <c r="F967" s="1"/>
      <c r="G967" s="1" t="s">
        <v>302</v>
      </c>
      <c r="H967" s="1" t="s">
        <v>404</v>
      </c>
      <c r="I967" s="1"/>
      <c r="J967" s="1"/>
      <c r="K967" s="1" t="s">
        <v>405</v>
      </c>
      <c r="L967" s="1"/>
    </row>
    <row r="968" spans="1:12" ht="15.75" customHeight="1">
      <c r="A968" s="1" t="s">
        <v>341</v>
      </c>
      <c r="B968" s="1">
        <v>2013</v>
      </c>
      <c r="C968" s="1" t="str">
        <f t="shared" si="3"/>
        <v>Jon Basil Utley_2013_Board of Overseers</v>
      </c>
      <c r="D968" s="1" t="s">
        <v>84</v>
      </c>
      <c r="E968" s="1"/>
      <c r="F968" s="1"/>
      <c r="G968" s="1" t="s">
        <v>302</v>
      </c>
      <c r="H968" s="1" t="s">
        <v>462</v>
      </c>
      <c r="I968" s="1" t="s">
        <v>463</v>
      </c>
      <c r="J968" s="1"/>
      <c r="K968" s="1" t="s">
        <v>464</v>
      </c>
      <c r="L968" s="1"/>
    </row>
    <row r="969" spans="1:12" ht="15.75" customHeight="1">
      <c r="A969" s="1" t="s">
        <v>341</v>
      </c>
      <c r="B969" s="1">
        <v>2013</v>
      </c>
      <c r="C969" s="1" t="str">
        <f t="shared" si="3"/>
        <v>Lauren Templeton_2013_Board of Overseers</v>
      </c>
      <c r="D969" s="1" t="s">
        <v>85</v>
      </c>
      <c r="E969" s="1"/>
      <c r="F969" s="1"/>
      <c r="G969" s="1" t="s">
        <v>302</v>
      </c>
      <c r="H969" s="1" t="s">
        <v>414</v>
      </c>
      <c r="I969" s="1"/>
      <c r="J969" s="1"/>
      <c r="K969" s="1" t="s">
        <v>415</v>
      </c>
      <c r="L969" s="1"/>
    </row>
    <row r="970" spans="1:12" ht="15.75" customHeight="1">
      <c r="A970" s="1" t="s">
        <v>341</v>
      </c>
      <c r="B970" s="1">
        <v>2013</v>
      </c>
      <c r="C970" s="1" t="str">
        <f t="shared" si="3"/>
        <v>Leo Kayser III_2013_Board of Overseers</v>
      </c>
      <c r="D970" s="1" t="s">
        <v>86</v>
      </c>
      <c r="E970" s="1"/>
      <c r="F970" s="1"/>
      <c r="G970" s="1" t="s">
        <v>302</v>
      </c>
      <c r="H970" s="1" t="s">
        <v>417</v>
      </c>
      <c r="I970" s="1"/>
      <c r="J970" s="1"/>
      <c r="K970" s="1" t="s">
        <v>407</v>
      </c>
      <c r="L970" s="1" t="s">
        <v>418</v>
      </c>
    </row>
    <row r="971" spans="1:12" ht="15.75" customHeight="1">
      <c r="A971" s="1" t="s">
        <v>341</v>
      </c>
      <c r="B971" s="1">
        <v>2013</v>
      </c>
      <c r="C971" s="1" t="str">
        <f t="shared" si="3"/>
        <v>Luis Henrique Ball_2013_Board of Overseers</v>
      </c>
      <c r="D971" s="1" t="s">
        <v>23</v>
      </c>
      <c r="E971" s="1"/>
      <c r="F971" s="1"/>
      <c r="G971" s="1" t="s">
        <v>302</v>
      </c>
      <c r="H971" s="1" t="s">
        <v>420</v>
      </c>
      <c r="I971" s="1" t="s">
        <v>521</v>
      </c>
      <c r="J971" s="1"/>
      <c r="K971" s="1" t="s">
        <v>522</v>
      </c>
      <c r="L971" s="1"/>
    </row>
    <row r="972" spans="1:12" ht="15.75" customHeight="1">
      <c r="A972" s="1" t="s">
        <v>341</v>
      </c>
      <c r="B972" s="1">
        <v>2013</v>
      </c>
      <c r="C972" s="1" t="str">
        <f t="shared" si="3"/>
        <v>Luis Perez_2013_Board of Overseers</v>
      </c>
      <c r="D972" s="1" t="s">
        <v>88</v>
      </c>
      <c r="E972" s="1"/>
      <c r="F972" s="1"/>
      <c r="G972" s="1" t="s">
        <v>302</v>
      </c>
      <c r="H972" s="1" t="s">
        <v>420</v>
      </c>
      <c r="I972" s="1"/>
      <c r="J972" s="1"/>
      <c r="K972" s="1" t="s">
        <v>483</v>
      </c>
      <c r="L972" s="1"/>
    </row>
    <row r="973" spans="1:12" ht="15.75" customHeight="1">
      <c r="A973" s="1" t="s">
        <v>341</v>
      </c>
      <c r="B973" s="1">
        <v>2013</v>
      </c>
      <c r="C973" s="1" t="str">
        <f t="shared" si="3"/>
        <v>Mariela Vicini_2013_Board of Overseers</v>
      </c>
      <c r="D973" s="1" t="s">
        <v>90</v>
      </c>
      <c r="E973" s="1"/>
      <c r="F973" s="1"/>
      <c r="G973" s="1" t="s">
        <v>302</v>
      </c>
      <c r="H973" s="1" t="s">
        <v>426</v>
      </c>
      <c r="I973" s="1"/>
      <c r="J973" s="1"/>
      <c r="K973" s="1" t="s">
        <v>427</v>
      </c>
      <c r="L973" s="1"/>
    </row>
    <row r="974" spans="1:12" ht="15.75" customHeight="1">
      <c r="A974" s="1" t="s">
        <v>341</v>
      </c>
      <c r="B974" s="1">
        <v>2013</v>
      </c>
      <c r="C974" s="1" t="str">
        <f t="shared" si="3"/>
        <v>Nadine Prah_2013_Board of Overseers</v>
      </c>
      <c r="D974" s="1" t="s">
        <v>91</v>
      </c>
      <c r="E974" s="1"/>
      <c r="F974" s="1"/>
      <c r="G974" s="1" t="s">
        <v>302</v>
      </c>
      <c r="H974" s="1" t="s">
        <v>485</v>
      </c>
      <c r="I974" s="1"/>
      <c r="J974" s="1"/>
      <c r="K974" s="1" t="s">
        <v>486</v>
      </c>
      <c r="L974" s="1"/>
    </row>
    <row r="975" spans="1:12" ht="15.75" customHeight="1">
      <c r="A975" s="1" t="s">
        <v>341</v>
      </c>
      <c r="B975" s="1">
        <v>2013</v>
      </c>
      <c r="C975" s="1" t="str">
        <f t="shared" si="3"/>
        <v>Nicolas Ibanez_2013_Board of Overseers</v>
      </c>
      <c r="D975" s="1" t="s">
        <v>92</v>
      </c>
      <c r="E975" s="1"/>
      <c r="F975" s="1"/>
      <c r="G975" s="1" t="s">
        <v>302</v>
      </c>
      <c r="H975" s="1" t="s">
        <v>429</v>
      </c>
      <c r="I975" s="1"/>
      <c r="J975" s="1"/>
      <c r="K975" s="1" t="s">
        <v>430</v>
      </c>
      <c r="L975" s="1"/>
    </row>
    <row r="976" spans="1:12" ht="15.75" customHeight="1">
      <c r="A976" s="1" t="s">
        <v>341</v>
      </c>
      <c r="B976" s="1">
        <v>2013</v>
      </c>
      <c r="C976" s="1" t="str">
        <f t="shared" si="3"/>
        <v>Nikolaos Monoyios_2013_Board of Overseers</v>
      </c>
      <c r="D976" s="1" t="s">
        <v>25</v>
      </c>
      <c r="E976" s="1"/>
      <c r="F976" s="1"/>
      <c r="G976" s="1" t="s">
        <v>302</v>
      </c>
      <c r="H976" s="1" t="s">
        <v>523</v>
      </c>
      <c r="I976" s="1"/>
      <c r="J976" s="1"/>
      <c r="K976" s="1" t="s">
        <v>524</v>
      </c>
      <c r="L976" s="1"/>
    </row>
    <row r="977" spans="1:12" ht="15.75" customHeight="1">
      <c r="A977" s="1" t="s">
        <v>341</v>
      </c>
      <c r="B977" s="1">
        <v>2013</v>
      </c>
      <c r="C977" s="1" t="str">
        <f t="shared" si="3"/>
        <v>Pamela Hoiles_2013_Board of Overseers</v>
      </c>
      <c r="D977" s="1" t="s">
        <v>95</v>
      </c>
      <c r="E977" s="1"/>
      <c r="F977" s="1"/>
      <c r="G977" s="1" t="s">
        <v>302</v>
      </c>
      <c r="H977" s="1" t="s">
        <v>505</v>
      </c>
      <c r="I977" s="1"/>
      <c r="J977" s="1"/>
      <c r="K977" s="1" t="s">
        <v>506</v>
      </c>
      <c r="L977" s="1"/>
    </row>
    <row r="978" spans="1:12" ht="15.75" customHeight="1">
      <c r="A978" s="1" t="s">
        <v>341</v>
      </c>
      <c r="B978" s="1">
        <v>2013</v>
      </c>
      <c r="C978" s="1" t="str">
        <f t="shared" si="3"/>
        <v>Peter Goettler_2013_Board of Overseers</v>
      </c>
      <c r="D978" s="1" t="s">
        <v>26</v>
      </c>
      <c r="E978" s="1"/>
      <c r="F978" s="1"/>
      <c r="G978" s="1" t="s">
        <v>302</v>
      </c>
      <c r="H978" s="1" t="s">
        <v>469</v>
      </c>
      <c r="I978" s="1"/>
      <c r="J978" s="1"/>
      <c r="K978" s="1" t="s">
        <v>470</v>
      </c>
      <c r="L978" s="1"/>
    </row>
    <row r="979" spans="1:12" ht="15.75" customHeight="1">
      <c r="A979" s="1" t="s">
        <v>341</v>
      </c>
      <c r="B979" s="1">
        <v>2013</v>
      </c>
      <c r="C979" s="1" t="str">
        <f t="shared" si="3"/>
        <v>Ron Manners_2013_Board of Overseers</v>
      </c>
      <c r="D979" s="1" t="s">
        <v>98</v>
      </c>
      <c r="E979" s="1"/>
      <c r="F979" s="1"/>
      <c r="G979" s="1" t="s">
        <v>302</v>
      </c>
      <c r="H979" s="1" t="s">
        <v>438</v>
      </c>
      <c r="I979" s="1"/>
      <c r="J979" s="1"/>
      <c r="K979" s="1" t="s">
        <v>439</v>
      </c>
      <c r="L979" s="1"/>
    </row>
    <row r="980" spans="1:12" ht="15.75" customHeight="1">
      <c r="A980" s="1" t="s">
        <v>341</v>
      </c>
      <c r="B980" s="1">
        <v>2013</v>
      </c>
      <c r="C980" s="1" t="str">
        <f t="shared" si="3"/>
        <v>Sean Fieler_2013_Board of Overseers</v>
      </c>
      <c r="D980" s="1" t="s">
        <v>100</v>
      </c>
      <c r="E980" s="1"/>
      <c r="F980" s="1"/>
      <c r="G980" s="1" t="s">
        <v>302</v>
      </c>
      <c r="H980" s="1" t="s">
        <v>509</v>
      </c>
      <c r="I980" s="1"/>
      <c r="J980" s="1"/>
      <c r="K980" s="1" t="s">
        <v>510</v>
      </c>
      <c r="L980" s="1"/>
    </row>
    <row r="981" spans="1:12" ht="15.75" customHeight="1">
      <c r="A981" s="1" t="s">
        <v>341</v>
      </c>
      <c r="B981" s="1">
        <v>2013</v>
      </c>
      <c r="C981" s="1" t="str">
        <f t="shared" si="3"/>
        <v>Stuart Chase_2013_Board of Overseers</v>
      </c>
      <c r="D981" s="1" t="s">
        <v>102</v>
      </c>
      <c r="E981" s="1"/>
      <c r="F981" s="1"/>
      <c r="G981" s="1" t="s">
        <v>302</v>
      </c>
      <c r="H981" s="1" t="s">
        <v>444</v>
      </c>
      <c r="I981" s="1"/>
      <c r="J981" s="1"/>
      <c r="K981" s="1" t="s">
        <v>393</v>
      </c>
      <c r="L981" s="1"/>
    </row>
    <row r="982" spans="1:12" ht="15.75" customHeight="1">
      <c r="A982" s="1" t="s">
        <v>341</v>
      </c>
      <c r="B982" s="1">
        <v>2013</v>
      </c>
      <c r="C982" s="1" t="str">
        <f t="shared" si="3"/>
        <v>Warren Lammert III_2013_Board of Overseers</v>
      </c>
      <c r="D982" s="1" t="s">
        <v>104</v>
      </c>
      <c r="E982" s="1"/>
      <c r="F982" s="1"/>
      <c r="G982" s="1" t="s">
        <v>302</v>
      </c>
      <c r="H982" s="1" t="s">
        <v>449</v>
      </c>
      <c r="I982" s="1"/>
      <c r="J982" s="1"/>
      <c r="K982" s="1" t="s">
        <v>450</v>
      </c>
      <c r="L982" s="1" t="s">
        <v>418</v>
      </c>
    </row>
    <row r="983" spans="1:12" ht="15.75" customHeight="1">
      <c r="A983" s="1" t="s">
        <v>346</v>
      </c>
      <c r="B983" s="1">
        <v>2021</v>
      </c>
      <c r="C983" s="1" t="str">
        <f t="shared" si="3"/>
        <v>Ann Fitzgerald_2021_Council of Mentors</v>
      </c>
      <c r="D983" s="1" t="s">
        <v>261</v>
      </c>
      <c r="E983" s="1"/>
      <c r="F983" s="1" t="s">
        <v>1162</v>
      </c>
      <c r="G983" s="1" t="s">
        <v>260</v>
      </c>
      <c r="H983" s="1" t="s">
        <v>955</v>
      </c>
      <c r="I983" s="1"/>
      <c r="J983" s="1"/>
      <c r="K983" s="1" t="s">
        <v>1163</v>
      </c>
      <c r="L983" s="1"/>
    </row>
    <row r="984" spans="1:12" ht="15.75" customHeight="1">
      <c r="A984" s="1" t="s">
        <v>346</v>
      </c>
      <c r="B984" s="1">
        <v>2021</v>
      </c>
      <c r="C984" s="1" t="str">
        <f t="shared" si="3"/>
        <v>Beverly Hallberg_2021_Council of Mentors</v>
      </c>
      <c r="D984" s="1" t="s">
        <v>263</v>
      </c>
      <c r="E984" s="1"/>
      <c r="F984" s="1" t="s">
        <v>1164</v>
      </c>
      <c r="G984" s="1" t="s">
        <v>260</v>
      </c>
      <c r="H984" s="1" t="s">
        <v>1165</v>
      </c>
      <c r="I984" s="1"/>
      <c r="J984" s="1"/>
      <c r="K984" s="1" t="s">
        <v>1166</v>
      </c>
      <c r="L984" s="1"/>
    </row>
    <row r="985" spans="1:12" ht="15.75" customHeight="1">
      <c r="A985" s="1" t="s">
        <v>346</v>
      </c>
      <c r="B985" s="1">
        <v>2021</v>
      </c>
      <c r="C985" s="1" t="str">
        <f t="shared" si="3"/>
        <v>Chad Goote_2021_Council of Mentors</v>
      </c>
      <c r="D985" s="1" t="s">
        <v>131</v>
      </c>
      <c r="E985" s="1"/>
      <c r="F985" s="1" t="s">
        <v>1167</v>
      </c>
      <c r="G985" s="1" t="s">
        <v>260</v>
      </c>
      <c r="H985" s="1" t="s">
        <v>546</v>
      </c>
      <c r="I985" s="1"/>
      <c r="J985" s="1"/>
      <c r="K985" s="1" t="s">
        <v>547</v>
      </c>
      <c r="L985" s="1"/>
    </row>
    <row r="986" spans="1:12" ht="15.75" customHeight="1">
      <c r="A986" s="1" t="s">
        <v>346</v>
      </c>
      <c r="B986" s="1">
        <v>2021</v>
      </c>
      <c r="C986" s="1" t="str">
        <f t="shared" si="3"/>
        <v>Darcy Olson_2021_Council of Mentors</v>
      </c>
      <c r="D986" s="1" t="s">
        <v>267</v>
      </c>
      <c r="E986" s="1"/>
      <c r="F986" s="1" t="s">
        <v>1168</v>
      </c>
      <c r="G986" s="1" t="s">
        <v>260</v>
      </c>
      <c r="H986" s="1" t="s">
        <v>1169</v>
      </c>
      <c r="I986" s="1"/>
      <c r="J986" s="1"/>
      <c r="K986" s="1" t="s">
        <v>453</v>
      </c>
      <c r="L986" s="1"/>
    </row>
    <row r="987" spans="1:12" ht="15.75" customHeight="1">
      <c r="A987" s="1" t="s">
        <v>346</v>
      </c>
      <c r="B987" s="1">
        <v>2021</v>
      </c>
      <c r="C987" s="1" t="str">
        <f t="shared" si="3"/>
        <v>Joe Lehman_2021_Council of Mentors</v>
      </c>
      <c r="D987" s="1" t="s">
        <v>17</v>
      </c>
      <c r="E987" s="1"/>
      <c r="F987" s="1" t="s">
        <v>1170</v>
      </c>
      <c r="G987" s="1" t="s">
        <v>260</v>
      </c>
      <c r="H987" s="1" t="s">
        <v>1012</v>
      </c>
      <c r="I987" s="1"/>
      <c r="J987" s="1"/>
      <c r="K987" s="1" t="s">
        <v>1013</v>
      </c>
      <c r="L987" s="1"/>
    </row>
    <row r="988" spans="1:12" ht="15.75" customHeight="1">
      <c r="A988" s="1" t="s">
        <v>346</v>
      </c>
      <c r="B988" s="1">
        <v>2021</v>
      </c>
      <c r="C988" s="1" t="str">
        <f t="shared" si="3"/>
        <v>John Tillman_2021_Council of Mentors</v>
      </c>
      <c r="D988" s="1" t="s">
        <v>44</v>
      </c>
      <c r="E988" s="1"/>
      <c r="F988" s="1" t="s">
        <v>1171</v>
      </c>
      <c r="G988" s="1" t="s">
        <v>260</v>
      </c>
      <c r="H988" s="1" t="s">
        <v>404</v>
      </c>
      <c r="I988" s="1"/>
      <c r="J988" s="1"/>
      <c r="K988" s="1" t="s">
        <v>577</v>
      </c>
      <c r="L988" s="1"/>
    </row>
    <row r="989" spans="1:12" ht="15.75" customHeight="1">
      <c r="A989" s="1" t="s">
        <v>346</v>
      </c>
      <c r="B989" s="1">
        <v>2021</v>
      </c>
      <c r="C989" s="1" t="str">
        <f t="shared" si="3"/>
        <v>Karin Svanborg-Sjovall_2021_Council of Mentors</v>
      </c>
      <c r="D989" s="1" t="s">
        <v>273</v>
      </c>
      <c r="E989" s="1"/>
      <c r="F989" s="1" t="s">
        <v>1172</v>
      </c>
      <c r="G989" s="1" t="s">
        <v>260</v>
      </c>
      <c r="H989" s="1" t="s">
        <v>1173</v>
      </c>
      <c r="I989" s="1"/>
      <c r="J989" s="1"/>
      <c r="K989" s="1" t="s">
        <v>1174</v>
      </c>
      <c r="L989" s="1"/>
    </row>
    <row r="990" spans="1:12" ht="15.75" customHeight="1">
      <c r="A990" s="1" t="s">
        <v>346</v>
      </c>
      <c r="B990" s="1">
        <v>2021</v>
      </c>
      <c r="C990" s="1" t="str">
        <f t="shared" si="3"/>
        <v>Kris Mauren_2021_Council of Mentors</v>
      </c>
      <c r="D990" s="1" t="s">
        <v>274</v>
      </c>
      <c r="E990" s="1"/>
      <c r="F990" s="1" t="s">
        <v>1175</v>
      </c>
      <c r="G990" s="1" t="s">
        <v>260</v>
      </c>
      <c r="H990" s="1" t="s">
        <v>1176</v>
      </c>
      <c r="I990" s="1"/>
      <c r="J990" s="1"/>
      <c r="K990" s="1" t="s">
        <v>1177</v>
      </c>
      <c r="L990" s="1"/>
    </row>
    <row r="991" spans="1:12" ht="15.75" customHeight="1">
      <c r="A991" s="1" t="s">
        <v>346</v>
      </c>
      <c r="B991" s="1">
        <v>2021</v>
      </c>
      <c r="C991" s="1" t="str">
        <f t="shared" si="3"/>
        <v>Michael Reitz_2021_Council of Mentors</v>
      </c>
      <c r="D991" s="1" t="s">
        <v>278</v>
      </c>
      <c r="E991" s="1"/>
      <c r="F991" s="1" t="s">
        <v>1178</v>
      </c>
      <c r="G991" s="1" t="s">
        <v>260</v>
      </c>
      <c r="H991" s="1" t="s">
        <v>647</v>
      </c>
      <c r="I991" s="1"/>
      <c r="J991" s="1"/>
      <c r="K991" s="1" t="s">
        <v>1179</v>
      </c>
      <c r="L991" s="1"/>
    </row>
    <row r="992" spans="1:12" ht="15.75" customHeight="1">
      <c r="A992" s="1" t="s">
        <v>346</v>
      </c>
      <c r="B992" s="1">
        <v>2021</v>
      </c>
      <c r="C992" s="1" t="str">
        <f t="shared" si="3"/>
        <v>Michel Kelly-Gagnon_2021_Council of Mentors</v>
      </c>
      <c r="D992" s="1" t="s">
        <v>279</v>
      </c>
      <c r="E992" s="1"/>
      <c r="F992" s="1" t="s">
        <v>1180</v>
      </c>
      <c r="G992" s="1" t="s">
        <v>260</v>
      </c>
      <c r="H992" s="1" t="s">
        <v>1181</v>
      </c>
      <c r="I992" s="1"/>
      <c r="J992" s="1"/>
      <c r="K992" s="1" t="s">
        <v>1182</v>
      </c>
      <c r="L992" s="1"/>
    </row>
    <row r="993" spans="1:12" ht="15.75" customHeight="1">
      <c r="A993" s="1" t="s">
        <v>346</v>
      </c>
      <c r="B993" s="1">
        <v>2021</v>
      </c>
      <c r="C993" s="1" t="str">
        <f t="shared" si="3"/>
        <v>Parth Shah_2021_Council of Mentors</v>
      </c>
      <c r="D993" s="1" t="s">
        <v>280</v>
      </c>
      <c r="E993" s="1"/>
      <c r="F993" s="1" t="s">
        <v>1183</v>
      </c>
      <c r="G993" s="1" t="s">
        <v>260</v>
      </c>
      <c r="H993" s="1" t="s">
        <v>1184</v>
      </c>
      <c r="I993" s="1"/>
      <c r="J993" s="1"/>
      <c r="K993" s="1" t="s">
        <v>1185</v>
      </c>
      <c r="L993" s="1"/>
    </row>
    <row r="994" spans="1:12" ht="15.75" customHeight="1">
      <c r="A994" s="1" t="s">
        <v>346</v>
      </c>
      <c r="B994" s="1">
        <v>2021</v>
      </c>
      <c r="C994" s="1" t="str">
        <f t="shared" si="3"/>
        <v>Rainer Heufers_2021_Council of Mentors</v>
      </c>
      <c r="D994" s="1" t="s">
        <v>281</v>
      </c>
      <c r="E994" s="1"/>
      <c r="F994" s="1" t="s">
        <v>1186</v>
      </c>
      <c r="G994" s="1" t="s">
        <v>260</v>
      </c>
      <c r="H994" s="1" t="s">
        <v>1187</v>
      </c>
      <c r="I994" s="1"/>
      <c r="J994" s="1"/>
      <c r="K994" s="1" t="s">
        <v>1188</v>
      </c>
      <c r="L994" s="1"/>
    </row>
    <row r="995" spans="1:12" ht="15.75" customHeight="1">
      <c r="A995" s="1" t="s">
        <v>346</v>
      </c>
      <c r="B995" s="1">
        <v>2021</v>
      </c>
      <c r="C995" s="1" t="str">
        <f t="shared" si="3"/>
        <v>Roger Ream_2021_Council of Mentors</v>
      </c>
      <c r="D995" s="1" t="s">
        <v>56</v>
      </c>
      <c r="E995" s="1"/>
      <c r="F995" s="1" t="s">
        <v>1189</v>
      </c>
      <c r="G995" s="1" t="s">
        <v>260</v>
      </c>
      <c r="H995" s="1" t="s">
        <v>1190</v>
      </c>
      <c r="I995" s="1"/>
      <c r="J995" s="1"/>
      <c r="K995" s="1" t="s">
        <v>784</v>
      </c>
      <c r="L995" s="1"/>
    </row>
    <row r="996" spans="1:12" ht="15.75" customHeight="1">
      <c r="A996" s="1" t="s">
        <v>346</v>
      </c>
      <c r="B996" s="1">
        <v>2021</v>
      </c>
      <c r="C996" s="1" t="str">
        <f t="shared" si="3"/>
        <v>Scott Barton_2021_Council of Mentors</v>
      </c>
      <c r="D996" s="1" t="s">
        <v>282</v>
      </c>
      <c r="E996" s="1"/>
      <c r="F996" s="1" t="s">
        <v>1191</v>
      </c>
      <c r="G996" s="1" t="s">
        <v>260</v>
      </c>
      <c r="H996" s="1" t="s">
        <v>517</v>
      </c>
      <c r="I996" s="1"/>
      <c r="J996" s="1"/>
      <c r="K996" s="1" t="s">
        <v>1192</v>
      </c>
      <c r="L996" s="1"/>
    </row>
    <row r="997" spans="1:12" ht="15.75" customHeight="1">
      <c r="A997" s="1" t="s">
        <v>346</v>
      </c>
      <c r="B997" s="1">
        <v>2021</v>
      </c>
      <c r="C997" s="1" t="str">
        <f t="shared" si="3"/>
        <v>Stephanie Giovanetti Lips_2021_Council of Mentors</v>
      </c>
      <c r="D997" s="1" t="s">
        <v>228</v>
      </c>
      <c r="E997" s="1"/>
      <c r="F997" s="1" t="s">
        <v>1193</v>
      </c>
      <c r="G997" s="1" t="s">
        <v>260</v>
      </c>
      <c r="H997" s="1" t="s">
        <v>700</v>
      </c>
      <c r="I997" s="1"/>
      <c r="J997" s="1"/>
      <c r="K997" s="1" t="s">
        <v>541</v>
      </c>
      <c r="L997" s="1"/>
    </row>
    <row r="998" spans="1:12" ht="15.75" customHeight="1">
      <c r="A998" s="1" t="s">
        <v>347</v>
      </c>
      <c r="B998" s="1">
        <v>2018</v>
      </c>
      <c r="C998" s="1" t="str">
        <f t="shared" si="3"/>
        <v>Ann Fitzgerald_2018_Council of Mentors</v>
      </c>
      <c r="D998" s="1" t="s">
        <v>261</v>
      </c>
      <c r="E998" s="1" t="s">
        <v>1194</v>
      </c>
      <c r="F998" s="1" t="s">
        <v>1194</v>
      </c>
      <c r="G998" s="1" t="s">
        <v>260</v>
      </c>
      <c r="H998" s="1" t="s">
        <v>955</v>
      </c>
      <c r="I998" s="1"/>
      <c r="J998" s="1"/>
      <c r="K998" s="1" t="s">
        <v>1163</v>
      </c>
      <c r="L998" s="1"/>
    </row>
    <row r="999" spans="1:12" ht="15.75" customHeight="1">
      <c r="A999" s="1" t="s">
        <v>347</v>
      </c>
      <c r="B999" s="1">
        <v>2018</v>
      </c>
      <c r="C999" s="1" t="str">
        <f t="shared" si="3"/>
        <v>Arthur C. Brooks_2018_Council of Mentors</v>
      </c>
      <c r="D999" s="1" t="s">
        <v>262</v>
      </c>
      <c r="E999" s="1" t="s">
        <v>1195</v>
      </c>
      <c r="F999" s="1" t="s">
        <v>1195</v>
      </c>
      <c r="G999" s="1" t="s">
        <v>260</v>
      </c>
      <c r="H999" s="1" t="s">
        <v>1134</v>
      </c>
      <c r="I999" s="1" t="s">
        <v>1196</v>
      </c>
      <c r="J999" s="1"/>
      <c r="K999" s="1" t="s">
        <v>1197</v>
      </c>
      <c r="L999" s="1"/>
    </row>
    <row r="1000" spans="1:12" ht="15.75" customHeight="1">
      <c r="A1000" s="1" t="s">
        <v>347</v>
      </c>
      <c r="B1000" s="1">
        <v>2018</v>
      </c>
      <c r="C1000" s="1" t="str">
        <f t="shared" si="3"/>
        <v>Bridgett G. Wagner_2018_Council of Mentors</v>
      </c>
      <c r="D1000" s="1" t="s">
        <v>264</v>
      </c>
      <c r="E1000" s="1" t="s">
        <v>1198</v>
      </c>
      <c r="F1000" s="1" t="s">
        <v>1198</v>
      </c>
      <c r="G1000" s="1" t="s">
        <v>260</v>
      </c>
      <c r="H1000" s="1" t="s">
        <v>1199</v>
      </c>
      <c r="I1000" s="1" t="s">
        <v>624</v>
      </c>
      <c r="J1000" s="1"/>
      <c r="K1000" s="1" t="s">
        <v>1200</v>
      </c>
      <c r="L1000" s="1"/>
    </row>
    <row r="1001" spans="1:12" ht="15.75" customHeight="1">
      <c r="A1001" s="1" t="s">
        <v>347</v>
      </c>
      <c r="B1001" s="1">
        <v>2018</v>
      </c>
      <c r="C1001" s="1" t="str">
        <f t="shared" si="3"/>
        <v>Casey Lartigue, Jr._2018_Council of Mentors</v>
      </c>
      <c r="D1001" s="1" t="s">
        <v>265</v>
      </c>
      <c r="E1001" s="1" t="s">
        <v>1201</v>
      </c>
      <c r="F1001" s="1" t="s">
        <v>1201</v>
      </c>
      <c r="G1001" s="1" t="s">
        <v>260</v>
      </c>
      <c r="H1001" s="1" t="s">
        <v>543</v>
      </c>
      <c r="I1001" s="1"/>
      <c r="J1001" s="1"/>
      <c r="K1001" s="1" t="s">
        <v>1202</v>
      </c>
      <c r="L1001" s="1" t="s">
        <v>1054</v>
      </c>
    </row>
    <row r="1002" spans="1:12" ht="15.75" customHeight="1">
      <c r="A1002" s="1" t="s">
        <v>347</v>
      </c>
      <c r="B1002" s="1">
        <v>2018</v>
      </c>
      <c r="C1002" s="1" t="str">
        <f t="shared" si="3"/>
        <v>Cristián Larroulet V._2018_Council of Mentors</v>
      </c>
      <c r="D1002" s="1" t="s">
        <v>266</v>
      </c>
      <c r="E1002" s="1" t="s">
        <v>1203</v>
      </c>
      <c r="F1002" s="1" t="s">
        <v>1203</v>
      </c>
      <c r="G1002" s="1" t="s">
        <v>260</v>
      </c>
      <c r="H1002" s="1" t="s">
        <v>1204</v>
      </c>
      <c r="I1002" s="1"/>
      <c r="J1002" s="1"/>
      <c r="K1002" s="1" t="s">
        <v>1205</v>
      </c>
      <c r="L1002" s="1" t="s">
        <v>1206</v>
      </c>
    </row>
    <row r="1003" spans="1:12" ht="15.75" customHeight="1">
      <c r="A1003" s="1" t="s">
        <v>347</v>
      </c>
      <c r="B1003" s="1">
        <v>2018</v>
      </c>
      <c r="C1003" s="1" t="str">
        <f t="shared" si="3"/>
        <v>Darcy Olson_2018_Council of Mentors</v>
      </c>
      <c r="D1003" s="1" t="s">
        <v>267</v>
      </c>
      <c r="E1003" s="1" t="s">
        <v>1207</v>
      </c>
      <c r="F1003" s="1" t="s">
        <v>1207</v>
      </c>
      <c r="G1003" s="1" t="s">
        <v>260</v>
      </c>
      <c r="H1003" s="1" t="s">
        <v>1169</v>
      </c>
      <c r="I1003" s="1"/>
      <c r="J1003" s="1"/>
      <c r="K1003" s="1" t="s">
        <v>453</v>
      </c>
      <c r="L1003" s="1"/>
    </row>
    <row r="1004" spans="1:12" ht="15.75" customHeight="1">
      <c r="A1004" s="1" t="s">
        <v>347</v>
      </c>
      <c r="B1004" s="1">
        <v>2018</v>
      </c>
      <c r="C1004" s="1" t="str">
        <f t="shared" si="3"/>
        <v>Frans Cronje_2018_Council of Mentors</v>
      </c>
      <c r="D1004" s="1" t="s">
        <v>268</v>
      </c>
      <c r="E1004" s="1" t="s">
        <v>1208</v>
      </c>
      <c r="F1004" s="1" t="s">
        <v>1208</v>
      </c>
      <c r="G1004" s="1" t="s">
        <v>260</v>
      </c>
      <c r="H1004" s="1" t="s">
        <v>1209</v>
      </c>
      <c r="I1004" s="1"/>
      <c r="J1004" s="1"/>
      <c r="K1004" s="1" t="s">
        <v>1210</v>
      </c>
      <c r="L1004" s="1"/>
    </row>
    <row r="1005" spans="1:12" ht="15.75" customHeight="1">
      <c r="A1005" s="1" t="s">
        <v>347</v>
      </c>
      <c r="B1005" s="1">
        <v>2018</v>
      </c>
      <c r="C1005" s="1" t="str">
        <f t="shared" si="3"/>
        <v>Gerardo Bongiovanni_2018_Council of Mentors</v>
      </c>
      <c r="D1005" s="1" t="s">
        <v>269</v>
      </c>
      <c r="E1005" s="1" t="s">
        <v>1211</v>
      </c>
      <c r="F1005" s="1" t="s">
        <v>1211</v>
      </c>
      <c r="G1005" s="1" t="s">
        <v>260</v>
      </c>
      <c r="H1005" s="1" t="s">
        <v>1212</v>
      </c>
      <c r="I1005" s="1"/>
      <c r="J1005" s="1"/>
      <c r="K1005" s="1" t="s">
        <v>1213</v>
      </c>
      <c r="L1005" s="1"/>
    </row>
    <row r="1006" spans="1:12" ht="15.75" customHeight="1">
      <c r="A1006" s="1" t="s">
        <v>347</v>
      </c>
      <c r="B1006" s="1">
        <v>2018</v>
      </c>
      <c r="C1006" s="1" t="str">
        <f t="shared" si="3"/>
        <v>Jerry L. Jordan_2018_Council of Mentors</v>
      </c>
      <c r="D1006" s="1" t="s">
        <v>270</v>
      </c>
      <c r="E1006" s="1" t="s">
        <v>1214</v>
      </c>
      <c r="F1006" s="1" t="s">
        <v>1214</v>
      </c>
      <c r="G1006" s="1" t="s">
        <v>260</v>
      </c>
      <c r="H1006" s="1" t="s">
        <v>1215</v>
      </c>
      <c r="I1006" s="1" t="s">
        <v>1216</v>
      </c>
      <c r="J1006" s="1"/>
      <c r="K1006" s="1" t="s">
        <v>1217</v>
      </c>
      <c r="L1006" s="1"/>
    </row>
    <row r="1007" spans="1:12" ht="15.75" customHeight="1">
      <c r="A1007" s="1" t="s">
        <v>347</v>
      </c>
      <c r="B1007" s="1">
        <v>2018</v>
      </c>
      <c r="C1007" s="1" t="str">
        <f t="shared" si="3"/>
        <v>Joe Lehman_2018_Council of Mentors</v>
      </c>
      <c r="D1007" s="1" t="s">
        <v>17</v>
      </c>
      <c r="E1007" s="1" t="s">
        <v>1170</v>
      </c>
      <c r="F1007" s="1" t="s">
        <v>1170</v>
      </c>
      <c r="G1007" s="1" t="s">
        <v>260</v>
      </c>
      <c r="H1007" s="1" t="s">
        <v>1012</v>
      </c>
      <c r="I1007" s="1"/>
      <c r="J1007" s="1"/>
      <c r="K1007" s="1" t="s">
        <v>1013</v>
      </c>
      <c r="L1007" s="1"/>
    </row>
    <row r="1008" spans="1:12" ht="15.75" customHeight="1">
      <c r="A1008" s="1" t="s">
        <v>347</v>
      </c>
      <c r="B1008" s="1">
        <v>2018</v>
      </c>
      <c r="C1008" s="1" t="str">
        <f t="shared" si="3"/>
        <v>John Tillman_2018_Council of Mentors</v>
      </c>
      <c r="D1008" s="1" t="s">
        <v>44</v>
      </c>
      <c r="E1008" s="1" t="s">
        <v>1218</v>
      </c>
      <c r="F1008" s="1" t="s">
        <v>1218</v>
      </c>
      <c r="G1008" s="1" t="s">
        <v>260</v>
      </c>
      <c r="H1008" s="1" t="s">
        <v>404</v>
      </c>
      <c r="I1008" s="1"/>
      <c r="J1008" s="1"/>
      <c r="K1008" s="1" t="s">
        <v>577</v>
      </c>
      <c r="L1008" s="1"/>
    </row>
    <row r="1009" spans="1:12" ht="15.75" customHeight="1">
      <c r="A1009" s="1" t="s">
        <v>347</v>
      </c>
      <c r="B1009" s="1">
        <v>2018</v>
      </c>
      <c r="C1009" s="1" t="str">
        <f t="shared" si="3"/>
        <v>Juan José Daboub_2018_Council of Mentors</v>
      </c>
      <c r="D1009" s="1" t="s">
        <v>271</v>
      </c>
      <c r="E1009" s="1" t="s">
        <v>1219</v>
      </c>
      <c r="F1009" s="1" t="s">
        <v>1219</v>
      </c>
      <c r="G1009" s="1" t="s">
        <v>260</v>
      </c>
      <c r="H1009" s="1" t="s">
        <v>1220</v>
      </c>
      <c r="I1009" s="1" t="s">
        <v>1221</v>
      </c>
      <c r="J1009" s="1"/>
      <c r="K1009" s="1" t="s">
        <v>1222</v>
      </c>
      <c r="L1009" s="1"/>
    </row>
    <row r="1010" spans="1:12" ht="15.75" customHeight="1">
      <c r="A1010" s="1" t="s">
        <v>347</v>
      </c>
      <c r="B1010" s="1">
        <v>2018</v>
      </c>
      <c r="C1010" s="1" t="str">
        <f t="shared" si="3"/>
        <v>Judy Shelton_2018_Council of Mentors</v>
      </c>
      <c r="D1010" s="1" t="s">
        <v>272</v>
      </c>
      <c r="E1010" s="1" t="s">
        <v>1223</v>
      </c>
      <c r="F1010" s="1" t="s">
        <v>1223</v>
      </c>
      <c r="G1010" s="1" t="s">
        <v>260</v>
      </c>
      <c r="H1010" s="1" t="s">
        <v>1224</v>
      </c>
      <c r="I1010" s="1"/>
      <c r="J1010" s="1"/>
      <c r="K1010" s="1" t="s">
        <v>1225</v>
      </c>
      <c r="L1010" s="1"/>
    </row>
    <row r="1011" spans="1:12" ht="15.75" customHeight="1">
      <c r="A1011" s="1" t="s">
        <v>347</v>
      </c>
      <c r="B1011" s="1">
        <v>2018</v>
      </c>
      <c r="C1011" s="1" t="str">
        <f t="shared" si="3"/>
        <v>Kris Mauren_2018_Council of Mentors</v>
      </c>
      <c r="D1011" s="1" t="s">
        <v>274</v>
      </c>
      <c r="E1011" s="1" t="s">
        <v>1175</v>
      </c>
      <c r="F1011" s="1" t="s">
        <v>1175</v>
      </c>
      <c r="G1011" s="1" t="s">
        <v>260</v>
      </c>
      <c r="H1011" s="1" t="s">
        <v>1176</v>
      </c>
      <c r="I1011" s="1"/>
      <c r="J1011" s="1"/>
      <c r="K1011" s="1" t="s">
        <v>1177</v>
      </c>
      <c r="L1011" s="1"/>
    </row>
    <row r="1012" spans="1:12" ht="15.75" customHeight="1">
      <c r="A1012" s="1" t="s">
        <v>347</v>
      </c>
      <c r="B1012" s="1">
        <v>2018</v>
      </c>
      <c r="C1012" s="1" t="str">
        <f t="shared" si="3"/>
        <v>Lawrence W. Reed_2018_Council of Mentors</v>
      </c>
      <c r="D1012" s="1" t="s">
        <v>275</v>
      </c>
      <c r="E1012" s="1" t="s">
        <v>1226</v>
      </c>
      <c r="F1012" s="1" t="s">
        <v>1226</v>
      </c>
      <c r="G1012" s="1" t="s">
        <v>260</v>
      </c>
      <c r="H1012" s="1" t="s">
        <v>1227</v>
      </c>
      <c r="I1012" s="1" t="s">
        <v>1228</v>
      </c>
      <c r="J1012" s="1"/>
      <c r="K1012" s="1" t="s">
        <v>1229</v>
      </c>
      <c r="L1012" s="1"/>
    </row>
    <row r="1013" spans="1:12" ht="15.75" customHeight="1">
      <c r="A1013" s="1" t="s">
        <v>347</v>
      </c>
      <c r="B1013" s="1">
        <v>2018</v>
      </c>
      <c r="C1013" s="1" t="str">
        <f t="shared" si="3"/>
        <v>Leszek Balcerowicz_2018_Council of Mentors</v>
      </c>
      <c r="D1013" s="1" t="s">
        <v>276</v>
      </c>
      <c r="E1013" s="1" t="s">
        <v>1230</v>
      </c>
      <c r="F1013" s="1" t="s">
        <v>1230</v>
      </c>
      <c r="G1013" s="1" t="s">
        <v>260</v>
      </c>
      <c r="H1013" s="1" t="s">
        <v>1231</v>
      </c>
      <c r="I1013" s="1"/>
      <c r="J1013" s="1"/>
      <c r="K1013" s="1" t="s">
        <v>1232</v>
      </c>
      <c r="L1013" s="1"/>
    </row>
    <row r="1014" spans="1:12" ht="15.75" customHeight="1">
      <c r="A1014" s="1" t="s">
        <v>347</v>
      </c>
      <c r="B1014" s="1">
        <v>2018</v>
      </c>
      <c r="C1014" s="1" t="str">
        <f t="shared" si="3"/>
        <v>Matthew Elliott_2018_Council of Mentors</v>
      </c>
      <c r="D1014" s="1" t="s">
        <v>277</v>
      </c>
      <c r="E1014" s="1" t="s">
        <v>1233</v>
      </c>
      <c r="F1014" s="1" t="s">
        <v>1233</v>
      </c>
      <c r="G1014" s="1" t="s">
        <v>260</v>
      </c>
      <c r="H1014" s="1" t="s">
        <v>731</v>
      </c>
      <c r="I1014" s="1"/>
      <c r="J1014" s="1"/>
      <c r="K1014" s="1" t="s">
        <v>1234</v>
      </c>
      <c r="L1014" s="1"/>
    </row>
    <row r="1015" spans="1:12" ht="15.75" customHeight="1">
      <c r="A1015" s="1" t="s">
        <v>347</v>
      </c>
      <c r="B1015" s="1">
        <v>2018</v>
      </c>
      <c r="C1015" s="1" t="str">
        <f t="shared" si="3"/>
        <v>Michel Kelly-Gagnon_2018_Council of Mentors</v>
      </c>
      <c r="D1015" s="1" t="s">
        <v>279</v>
      </c>
      <c r="E1015" s="1" t="s">
        <v>1235</v>
      </c>
      <c r="F1015" s="1" t="s">
        <v>1235</v>
      </c>
      <c r="G1015" s="1" t="s">
        <v>260</v>
      </c>
      <c r="H1015" s="1" t="s">
        <v>1181</v>
      </c>
      <c r="I1015" s="1"/>
      <c r="J1015" s="1"/>
      <c r="K1015" s="1" t="s">
        <v>1182</v>
      </c>
      <c r="L1015" s="1"/>
    </row>
    <row r="1016" spans="1:12" ht="15.75" customHeight="1">
      <c r="A1016" s="1" t="s">
        <v>347</v>
      </c>
      <c r="B1016" s="1">
        <v>2018</v>
      </c>
      <c r="C1016" s="1" t="str">
        <f t="shared" si="3"/>
        <v>Rainer Heufers_2018_Council of Mentors</v>
      </c>
      <c r="D1016" s="1" t="s">
        <v>281</v>
      </c>
      <c r="E1016" s="1" t="s">
        <v>1236</v>
      </c>
      <c r="F1016" s="1" t="s">
        <v>1236</v>
      </c>
      <c r="G1016" s="1" t="s">
        <v>260</v>
      </c>
      <c r="H1016" s="1" t="s">
        <v>1187</v>
      </c>
      <c r="I1016" s="1"/>
      <c r="J1016" s="1"/>
      <c r="K1016" s="1" t="s">
        <v>1188</v>
      </c>
      <c r="L1016" s="1"/>
    </row>
    <row r="1017" spans="1:12" ht="15.75" customHeight="1">
      <c r="A1017" s="1" t="s">
        <v>347</v>
      </c>
      <c r="B1017" s="1">
        <v>2018</v>
      </c>
      <c r="C1017" s="1" t="str">
        <f t="shared" si="3"/>
        <v>Roger Ream_2018_Council of Mentors</v>
      </c>
      <c r="D1017" s="1" t="s">
        <v>56</v>
      </c>
      <c r="E1017" s="1" t="s">
        <v>1189</v>
      </c>
      <c r="F1017" s="1" t="s">
        <v>1189</v>
      </c>
      <c r="G1017" s="1" t="s">
        <v>260</v>
      </c>
      <c r="H1017" s="1" t="s">
        <v>1190</v>
      </c>
      <c r="I1017" s="1"/>
      <c r="J1017" s="1"/>
      <c r="K1017" s="1" t="s">
        <v>784</v>
      </c>
      <c r="L1017" s="1"/>
    </row>
    <row r="1018" spans="1:12" ht="15.75" customHeight="1">
      <c r="A1018" s="1" t="s">
        <v>347</v>
      </c>
      <c r="B1018" s="1">
        <v>2018</v>
      </c>
      <c r="C1018" s="1" t="str">
        <f t="shared" si="3"/>
        <v>Scott Barton_2018_Council of Mentors</v>
      </c>
      <c r="D1018" s="1" t="s">
        <v>282</v>
      </c>
      <c r="E1018" s="1" t="s">
        <v>1191</v>
      </c>
      <c r="F1018" s="1" t="s">
        <v>1191</v>
      </c>
      <c r="G1018" s="1" t="s">
        <v>260</v>
      </c>
      <c r="H1018" s="1" t="s">
        <v>517</v>
      </c>
      <c r="I1018" s="1"/>
      <c r="J1018" s="1"/>
      <c r="K1018" s="1" t="s">
        <v>1192</v>
      </c>
      <c r="L1018" s="1"/>
    </row>
    <row r="1019" spans="1:12" ht="15.75" customHeight="1">
      <c r="A1019" s="1" t="s">
        <v>347</v>
      </c>
      <c r="B1019" s="1">
        <v>2018</v>
      </c>
      <c r="C1019" s="1" t="str">
        <f t="shared" si="3"/>
        <v>Simeon Djankov_2018_Council of Mentors</v>
      </c>
      <c r="D1019" s="1" t="s">
        <v>283</v>
      </c>
      <c r="E1019" s="1" t="s">
        <v>1237</v>
      </c>
      <c r="F1019" s="1" t="s">
        <v>1237</v>
      </c>
      <c r="G1019" s="1" t="s">
        <v>260</v>
      </c>
      <c r="H1019" s="1" t="s">
        <v>1238</v>
      </c>
      <c r="I1019" s="1"/>
      <c r="J1019" s="1"/>
      <c r="K1019" s="1" t="s">
        <v>1239</v>
      </c>
      <c r="L1019" s="1"/>
    </row>
    <row r="1020" spans="1:12" ht="15.75" customHeight="1">
      <c r="A1020" s="1" t="s">
        <v>347</v>
      </c>
      <c r="B1020" s="1">
        <v>2018</v>
      </c>
      <c r="C1020" s="1" t="str">
        <f t="shared" si="3"/>
        <v>Troy Lanigan_2018_Council of Mentors</v>
      </c>
      <c r="D1020" s="1" t="s">
        <v>284</v>
      </c>
      <c r="E1020" s="1" t="s">
        <v>1240</v>
      </c>
      <c r="F1020" s="1" t="s">
        <v>1240</v>
      </c>
      <c r="G1020" s="1" t="s">
        <v>260</v>
      </c>
      <c r="H1020" s="1" t="s">
        <v>1241</v>
      </c>
      <c r="I1020" s="1"/>
      <c r="J1020" s="1"/>
      <c r="K1020" s="1" t="s">
        <v>1242</v>
      </c>
      <c r="L1020" s="1"/>
    </row>
    <row r="1021" spans="1:12" ht="15.75" customHeight="1">
      <c r="A1021" s="1" t="s">
        <v>348</v>
      </c>
      <c r="B1021" s="1">
        <v>2017</v>
      </c>
      <c r="C1021" s="1" t="str">
        <f t="shared" si="3"/>
        <v>Alexander William Salter_2017_Fellows</v>
      </c>
      <c r="D1021" s="1" t="s">
        <v>286</v>
      </c>
      <c r="E1021" s="1" t="s">
        <v>1243</v>
      </c>
      <c r="F1021" s="1" t="s">
        <v>1243</v>
      </c>
      <c r="G1021" s="1" t="s">
        <v>285</v>
      </c>
      <c r="H1021" s="1" t="s">
        <v>708</v>
      </c>
      <c r="I1021" s="1" t="s">
        <v>844</v>
      </c>
      <c r="J1021" s="1"/>
      <c r="K1021" s="1" t="s">
        <v>1244</v>
      </c>
      <c r="L1021" s="1"/>
    </row>
    <row r="1022" spans="1:12" ht="15.75" customHeight="1">
      <c r="A1022" s="1" t="s">
        <v>348</v>
      </c>
      <c r="B1022" s="1">
        <v>2017</v>
      </c>
      <c r="C1022" s="1" t="str">
        <f t="shared" ref="C1022:C1235" si="4">D1022&amp;"_"&amp;B1022&amp;"_"&amp;G1022</f>
        <v>Casey Lartigue, Jr._2017_Fellows</v>
      </c>
      <c r="D1022" s="1" t="s">
        <v>265</v>
      </c>
      <c r="E1022" s="1" t="s">
        <v>1245</v>
      </c>
      <c r="F1022" s="1" t="s">
        <v>1245</v>
      </c>
      <c r="G1022" s="1" t="s">
        <v>285</v>
      </c>
      <c r="H1022" s="1" t="s">
        <v>543</v>
      </c>
      <c r="I1022" s="1"/>
      <c r="J1022" s="1"/>
      <c r="K1022" s="1" t="s">
        <v>1202</v>
      </c>
      <c r="L1022" s="1" t="s">
        <v>1054</v>
      </c>
    </row>
    <row r="1023" spans="1:12" ht="15.75" customHeight="1">
      <c r="A1023" s="1" t="s">
        <v>348</v>
      </c>
      <c r="B1023" s="1">
        <v>2017</v>
      </c>
      <c r="C1023" s="1" t="str">
        <f t="shared" si="4"/>
        <v>Charles Murray_2017_Fellows</v>
      </c>
      <c r="D1023" s="1" t="s">
        <v>288</v>
      </c>
      <c r="E1023" s="1" t="s">
        <v>1246</v>
      </c>
      <c r="F1023" s="1" t="s">
        <v>1246</v>
      </c>
      <c r="G1023" s="1" t="s">
        <v>285</v>
      </c>
      <c r="H1023" s="1" t="s">
        <v>380</v>
      </c>
      <c r="I1023" s="1"/>
      <c r="J1023" s="1"/>
      <c r="K1023" s="1" t="s">
        <v>1247</v>
      </c>
      <c r="L1023" s="1"/>
    </row>
    <row r="1024" spans="1:12" ht="15.75" customHeight="1">
      <c r="A1024" s="1" t="s">
        <v>348</v>
      </c>
      <c r="B1024" s="1">
        <v>2017</v>
      </c>
      <c r="C1024" s="1" t="str">
        <f t="shared" si="4"/>
        <v>Deroy Murdock_2017_Fellows</v>
      </c>
      <c r="D1024" s="1" t="s">
        <v>289</v>
      </c>
      <c r="E1024" s="1" t="s">
        <v>1248</v>
      </c>
      <c r="F1024" s="1" t="s">
        <v>1248</v>
      </c>
      <c r="G1024" s="1" t="s">
        <v>285</v>
      </c>
      <c r="H1024" s="1" t="s">
        <v>1249</v>
      </c>
      <c r="I1024" s="1"/>
      <c r="J1024" s="1"/>
      <c r="K1024" s="1" t="s">
        <v>1250</v>
      </c>
      <c r="L1024" s="1"/>
    </row>
    <row r="1025" spans="1:12" ht="15.75" customHeight="1">
      <c r="A1025" s="1" t="s">
        <v>348</v>
      </c>
      <c r="B1025" s="1">
        <v>2017</v>
      </c>
      <c r="C1025" s="1" t="str">
        <f t="shared" si="4"/>
        <v>Garry Kasparov_2017_Fellows</v>
      </c>
      <c r="D1025" s="1" t="s">
        <v>292</v>
      </c>
      <c r="E1025" s="1" t="s">
        <v>1251</v>
      </c>
      <c r="F1025" s="1" t="s">
        <v>1251</v>
      </c>
      <c r="G1025" s="1" t="s">
        <v>285</v>
      </c>
      <c r="H1025" s="1" t="s">
        <v>1252</v>
      </c>
      <c r="I1025" s="1"/>
      <c r="J1025" s="1"/>
      <c r="K1025" s="1" t="s">
        <v>1253</v>
      </c>
      <c r="L1025" s="1"/>
    </row>
    <row r="1026" spans="1:12" ht="15.75" customHeight="1">
      <c r="A1026" s="1" t="s">
        <v>348</v>
      </c>
      <c r="B1026" s="1">
        <v>2017</v>
      </c>
      <c r="C1026" s="1" t="str">
        <f t="shared" si="4"/>
        <v>George Ayittey_2017_Fellows</v>
      </c>
      <c r="D1026" s="1" t="s">
        <v>293</v>
      </c>
      <c r="E1026" s="1" t="s">
        <v>1254</v>
      </c>
      <c r="F1026" s="1" t="s">
        <v>1254</v>
      </c>
      <c r="G1026" s="1" t="s">
        <v>285</v>
      </c>
      <c r="H1026" s="1" t="s">
        <v>395</v>
      </c>
      <c r="I1026" s="1"/>
      <c r="J1026" s="1"/>
      <c r="K1026" s="1" t="s">
        <v>1255</v>
      </c>
      <c r="L1026" s="1"/>
    </row>
    <row r="1027" spans="1:12" ht="15.75" customHeight="1">
      <c r="A1027" s="1" t="s">
        <v>348</v>
      </c>
      <c r="B1027" s="1">
        <v>2017</v>
      </c>
      <c r="C1027" s="1" t="str">
        <f t="shared" si="4"/>
        <v>Jerry L. Jordan_2017_Fellows</v>
      </c>
      <c r="D1027" s="1" t="s">
        <v>270</v>
      </c>
      <c r="E1027" s="1" t="s">
        <v>1214</v>
      </c>
      <c r="F1027" s="1" t="s">
        <v>1214</v>
      </c>
      <c r="G1027" s="1" t="s">
        <v>285</v>
      </c>
      <c r="H1027" s="1" t="s">
        <v>1215</v>
      </c>
      <c r="I1027" s="1" t="s">
        <v>1216</v>
      </c>
      <c r="J1027" s="1"/>
      <c r="K1027" s="1" t="s">
        <v>1217</v>
      </c>
      <c r="L1027" s="1"/>
    </row>
    <row r="1028" spans="1:12" ht="15.75" customHeight="1">
      <c r="A1028" s="1" t="s">
        <v>348</v>
      </c>
      <c r="B1028" s="1">
        <v>2017</v>
      </c>
      <c r="C1028" s="1" t="str">
        <f t="shared" si="4"/>
        <v>Judy Shelton_2017_Fellows</v>
      </c>
      <c r="D1028" s="1" t="s">
        <v>272</v>
      </c>
      <c r="E1028" s="1" t="s">
        <v>1223</v>
      </c>
      <c r="F1028" s="1" t="s">
        <v>1223</v>
      </c>
      <c r="G1028" s="1" t="s">
        <v>285</v>
      </c>
      <c r="H1028" s="1" t="s">
        <v>1224</v>
      </c>
      <c r="I1028" s="1"/>
      <c r="J1028" s="1"/>
      <c r="K1028" s="1" t="s">
        <v>1225</v>
      </c>
      <c r="L1028" s="1"/>
    </row>
    <row r="1029" spans="1:12" ht="15.75" customHeight="1">
      <c r="A1029" s="1" t="s">
        <v>348</v>
      </c>
      <c r="B1029" s="1">
        <v>2017</v>
      </c>
      <c r="C1029" s="1" t="str">
        <f t="shared" si="4"/>
        <v>Mario Vargas Llosa_2017_Fellows</v>
      </c>
      <c r="D1029" s="1" t="s">
        <v>295</v>
      </c>
      <c r="E1029" s="1" t="s">
        <v>1256</v>
      </c>
      <c r="F1029" s="1" t="s">
        <v>1256</v>
      </c>
      <c r="G1029" s="1" t="s">
        <v>285</v>
      </c>
      <c r="H1029" s="1" t="s">
        <v>1257</v>
      </c>
      <c r="I1029" s="1" t="s">
        <v>1258</v>
      </c>
      <c r="J1029" s="1"/>
      <c r="K1029" s="1" t="s">
        <v>1259</v>
      </c>
      <c r="L1029" s="1"/>
    </row>
    <row r="1030" spans="1:12" ht="15.75" customHeight="1">
      <c r="A1030" s="1" t="s">
        <v>348</v>
      </c>
      <c r="B1030" s="1">
        <v>2017</v>
      </c>
      <c r="C1030" s="1" t="str">
        <f t="shared" si="4"/>
        <v>Michel Kelly-Gagnon_2017_Fellows</v>
      </c>
      <c r="D1030" s="1" t="s">
        <v>279</v>
      </c>
      <c r="E1030" s="1" t="s">
        <v>1235</v>
      </c>
      <c r="F1030" s="1" t="s">
        <v>1235</v>
      </c>
      <c r="G1030" s="1" t="s">
        <v>285</v>
      </c>
      <c r="H1030" s="1" t="s">
        <v>1181</v>
      </c>
      <c r="I1030" s="1"/>
      <c r="J1030" s="1"/>
      <c r="K1030" s="1" t="s">
        <v>1182</v>
      </c>
      <c r="L1030" s="1"/>
    </row>
    <row r="1031" spans="1:12" ht="15.75" customHeight="1">
      <c r="A1031" s="1" t="s">
        <v>348</v>
      </c>
      <c r="B1031" s="1">
        <v>2017</v>
      </c>
      <c r="C1031" s="1" t="str">
        <f t="shared" si="4"/>
        <v>Nicolás Cachanosky_2017_Fellows</v>
      </c>
      <c r="D1031" s="1" t="s">
        <v>296</v>
      </c>
      <c r="E1031" s="1" t="s">
        <v>1243</v>
      </c>
      <c r="F1031" s="1" t="s">
        <v>1243</v>
      </c>
      <c r="G1031" s="1" t="s">
        <v>285</v>
      </c>
      <c r="H1031" s="1" t="s">
        <v>1260</v>
      </c>
      <c r="I1031" s="1"/>
      <c r="J1031" s="1"/>
      <c r="K1031" s="1" t="s">
        <v>1261</v>
      </c>
      <c r="L1031" s="1"/>
    </row>
    <row r="1032" spans="1:12" ht="15.75" customHeight="1">
      <c r="A1032" s="1" t="s">
        <v>348</v>
      </c>
      <c r="B1032" s="1">
        <v>2017</v>
      </c>
      <c r="C1032" s="1" t="str">
        <f t="shared" si="4"/>
        <v>Rainer Heufers_2017_Fellows</v>
      </c>
      <c r="D1032" s="1" t="s">
        <v>281</v>
      </c>
      <c r="E1032" s="1" t="s">
        <v>1262</v>
      </c>
      <c r="F1032" s="1" t="s">
        <v>1262</v>
      </c>
      <c r="G1032" s="1" t="s">
        <v>285</v>
      </c>
      <c r="H1032" s="1" t="s">
        <v>1187</v>
      </c>
      <c r="I1032" s="1"/>
      <c r="J1032" s="1"/>
      <c r="K1032" s="1" t="s">
        <v>1188</v>
      </c>
      <c r="L1032" s="1"/>
    </row>
    <row r="1033" spans="1:12" ht="15.75" customHeight="1">
      <c r="A1033" s="1" t="s">
        <v>348</v>
      </c>
      <c r="B1033" s="1">
        <v>2017</v>
      </c>
      <c r="C1033" s="1" t="str">
        <f t="shared" si="4"/>
        <v>William Dennis_2017_Fellows</v>
      </c>
      <c r="D1033" s="1" t="s">
        <v>300</v>
      </c>
      <c r="E1033" s="1" t="s">
        <v>1248</v>
      </c>
      <c r="F1033" s="1" t="s">
        <v>1248</v>
      </c>
      <c r="G1033" s="1" t="s">
        <v>285</v>
      </c>
      <c r="H1033" s="1" t="s">
        <v>844</v>
      </c>
      <c r="I1033" s="1"/>
      <c r="J1033" s="1"/>
      <c r="K1033" s="1" t="s">
        <v>1263</v>
      </c>
      <c r="L1033" s="1"/>
    </row>
    <row r="1034" spans="1:12" ht="15.75" customHeight="1">
      <c r="A1034" s="1" t="s">
        <v>348</v>
      </c>
      <c r="B1034" s="1">
        <v>2017</v>
      </c>
      <c r="C1034" s="1" t="str">
        <f t="shared" si="4"/>
        <v>William J. Luther_2017_Fellows</v>
      </c>
      <c r="D1034" s="1" t="s">
        <v>301</v>
      </c>
      <c r="E1034" s="1" t="s">
        <v>1243</v>
      </c>
      <c r="F1034" s="1" t="s">
        <v>1243</v>
      </c>
      <c r="G1034" s="1" t="s">
        <v>285</v>
      </c>
      <c r="H1034" s="1" t="s">
        <v>844</v>
      </c>
      <c r="I1034" s="1" t="s">
        <v>1264</v>
      </c>
      <c r="J1034" s="1"/>
      <c r="K1034" s="1" t="s">
        <v>1265</v>
      </c>
      <c r="L1034" s="1"/>
    </row>
    <row r="1035" spans="1:12" ht="15.75" customHeight="1">
      <c r="A1035" s="1" t="s">
        <v>349</v>
      </c>
      <c r="B1035" s="1">
        <v>2016</v>
      </c>
      <c r="C1035" s="1" t="str">
        <f t="shared" si="4"/>
        <v>Alexander William Salter_2016_Fellows</v>
      </c>
      <c r="D1035" s="1" t="s">
        <v>286</v>
      </c>
      <c r="E1035" s="1" t="s">
        <v>1243</v>
      </c>
      <c r="F1035" s="1" t="s">
        <v>1243</v>
      </c>
      <c r="G1035" s="1" t="s">
        <v>285</v>
      </c>
      <c r="H1035" s="1" t="s">
        <v>708</v>
      </c>
      <c r="I1035" s="1" t="s">
        <v>844</v>
      </c>
      <c r="J1035" s="1"/>
      <c r="K1035" s="1" t="s">
        <v>1244</v>
      </c>
      <c r="L1035" s="1"/>
    </row>
    <row r="1036" spans="1:12" ht="15.75" customHeight="1">
      <c r="A1036" s="1" t="s">
        <v>349</v>
      </c>
      <c r="B1036" s="1">
        <v>2016</v>
      </c>
      <c r="C1036" s="1" t="str">
        <f t="shared" si="4"/>
        <v>Casey Lartigue, Jr._2016_Fellows</v>
      </c>
      <c r="D1036" s="1" t="s">
        <v>265</v>
      </c>
      <c r="E1036" s="1" t="s">
        <v>1245</v>
      </c>
      <c r="F1036" s="1" t="s">
        <v>1245</v>
      </c>
      <c r="G1036" s="1" t="s">
        <v>285</v>
      </c>
      <c r="H1036" s="1" t="s">
        <v>543</v>
      </c>
      <c r="I1036" s="1"/>
      <c r="J1036" s="1"/>
      <c r="K1036" s="1" t="s">
        <v>1202</v>
      </c>
      <c r="L1036" s="1" t="s">
        <v>1054</v>
      </c>
    </row>
    <row r="1037" spans="1:12" ht="15.75" customHeight="1">
      <c r="A1037" s="1" t="s">
        <v>349</v>
      </c>
      <c r="B1037" s="1">
        <v>2016</v>
      </c>
      <c r="C1037" s="1" t="str">
        <f t="shared" si="4"/>
        <v>Charles Murray_2016_Fellows</v>
      </c>
      <c r="D1037" s="1" t="s">
        <v>288</v>
      </c>
      <c r="E1037" s="1" t="s">
        <v>1246</v>
      </c>
      <c r="F1037" s="1" t="s">
        <v>1246</v>
      </c>
      <c r="G1037" s="1" t="s">
        <v>285</v>
      </c>
      <c r="H1037" s="1" t="s">
        <v>380</v>
      </c>
      <c r="I1037" s="1"/>
      <c r="J1037" s="1"/>
      <c r="K1037" s="1" t="s">
        <v>1247</v>
      </c>
      <c r="L1037" s="1"/>
    </row>
    <row r="1038" spans="1:12" ht="15.75" customHeight="1">
      <c r="A1038" s="1" t="s">
        <v>349</v>
      </c>
      <c r="B1038" s="1">
        <v>2016</v>
      </c>
      <c r="C1038" s="1" t="str">
        <f t="shared" si="4"/>
        <v>Deroy Murdock_2016_Fellows</v>
      </c>
      <c r="D1038" s="1" t="s">
        <v>289</v>
      </c>
      <c r="E1038" s="1" t="s">
        <v>1248</v>
      </c>
      <c r="F1038" s="1" t="s">
        <v>1248</v>
      </c>
      <c r="G1038" s="1" t="s">
        <v>285</v>
      </c>
      <c r="H1038" s="1" t="s">
        <v>1249</v>
      </c>
      <c r="I1038" s="1"/>
      <c r="J1038" s="1"/>
      <c r="K1038" s="1" t="s">
        <v>1250</v>
      </c>
      <c r="L1038" s="1"/>
    </row>
    <row r="1039" spans="1:12" ht="15.75" customHeight="1">
      <c r="A1039" s="1" t="s">
        <v>349</v>
      </c>
      <c r="B1039" s="1">
        <v>2016</v>
      </c>
      <c r="C1039" s="1" t="str">
        <f t="shared" si="4"/>
        <v>Garry Kasparov_2016_Fellows</v>
      </c>
      <c r="D1039" s="1" t="s">
        <v>292</v>
      </c>
      <c r="E1039" s="1" t="s">
        <v>1251</v>
      </c>
      <c r="F1039" s="1" t="s">
        <v>1251</v>
      </c>
      <c r="G1039" s="1" t="s">
        <v>285</v>
      </c>
      <c r="H1039" s="1" t="s">
        <v>1252</v>
      </c>
      <c r="I1039" s="1"/>
      <c r="J1039" s="1"/>
      <c r="K1039" s="1" t="s">
        <v>1253</v>
      </c>
      <c r="L1039" s="1"/>
    </row>
    <row r="1040" spans="1:12" ht="15.75" customHeight="1">
      <c r="A1040" s="1" t="s">
        <v>349</v>
      </c>
      <c r="B1040" s="1">
        <v>2016</v>
      </c>
      <c r="C1040" s="1" t="str">
        <f t="shared" si="4"/>
        <v>George Ayittey_2016_Fellows</v>
      </c>
      <c r="D1040" s="1" t="s">
        <v>293</v>
      </c>
      <c r="E1040" s="1" t="s">
        <v>1254</v>
      </c>
      <c r="F1040" s="1" t="s">
        <v>1254</v>
      </c>
      <c r="G1040" s="1" t="s">
        <v>285</v>
      </c>
      <c r="H1040" s="1" t="s">
        <v>395</v>
      </c>
      <c r="I1040" s="1"/>
      <c r="J1040" s="1"/>
      <c r="K1040" s="1" t="s">
        <v>1255</v>
      </c>
      <c r="L1040" s="1"/>
    </row>
    <row r="1041" spans="1:12" ht="15.75" customHeight="1">
      <c r="A1041" s="1" t="s">
        <v>349</v>
      </c>
      <c r="B1041" s="1">
        <v>2016</v>
      </c>
      <c r="C1041" s="1" t="str">
        <f t="shared" si="4"/>
        <v>Jerry L. Jordan_2016_Fellows</v>
      </c>
      <c r="D1041" s="1" t="s">
        <v>270</v>
      </c>
      <c r="E1041" s="1" t="s">
        <v>1214</v>
      </c>
      <c r="F1041" s="1" t="s">
        <v>1214</v>
      </c>
      <c r="G1041" s="1" t="s">
        <v>285</v>
      </c>
      <c r="H1041" s="1" t="s">
        <v>1215</v>
      </c>
      <c r="I1041" s="1" t="s">
        <v>1216</v>
      </c>
      <c r="J1041" s="1"/>
      <c r="K1041" s="1" t="s">
        <v>1217</v>
      </c>
      <c r="L1041" s="1"/>
    </row>
    <row r="1042" spans="1:12" ht="15.75" customHeight="1">
      <c r="A1042" s="1" t="s">
        <v>349</v>
      </c>
      <c r="B1042" s="1">
        <v>2016</v>
      </c>
      <c r="C1042" s="1" t="str">
        <f t="shared" si="4"/>
        <v>Judy Shelton_2016_Fellows</v>
      </c>
      <c r="D1042" s="1" t="s">
        <v>272</v>
      </c>
      <c r="E1042" s="1" t="s">
        <v>1223</v>
      </c>
      <c r="F1042" s="1" t="s">
        <v>1223</v>
      </c>
      <c r="G1042" s="1" t="s">
        <v>285</v>
      </c>
      <c r="H1042" s="1" t="s">
        <v>1224</v>
      </c>
      <c r="I1042" s="1"/>
      <c r="J1042" s="1"/>
      <c r="K1042" s="1" t="s">
        <v>1225</v>
      </c>
      <c r="L1042" s="1"/>
    </row>
    <row r="1043" spans="1:12" ht="15.75" customHeight="1">
      <c r="A1043" s="1" t="s">
        <v>349</v>
      </c>
      <c r="B1043" s="1">
        <v>2016</v>
      </c>
      <c r="C1043" s="1" t="str">
        <f t="shared" si="4"/>
        <v>Mario Vargas Llosa_2016_Fellows</v>
      </c>
      <c r="D1043" s="1" t="s">
        <v>295</v>
      </c>
      <c r="E1043" s="1" t="s">
        <v>1256</v>
      </c>
      <c r="F1043" s="1" t="s">
        <v>1256</v>
      </c>
      <c r="G1043" s="1" t="s">
        <v>285</v>
      </c>
      <c r="H1043" s="1" t="s">
        <v>1257</v>
      </c>
      <c r="I1043" s="1" t="s">
        <v>1258</v>
      </c>
      <c r="J1043" s="1"/>
      <c r="K1043" s="1" t="s">
        <v>1259</v>
      </c>
      <c r="L1043" s="1"/>
    </row>
    <row r="1044" spans="1:12" ht="15.75" customHeight="1">
      <c r="A1044" s="1" t="s">
        <v>349</v>
      </c>
      <c r="B1044" s="1">
        <v>2016</v>
      </c>
      <c r="C1044" s="1" t="str">
        <f t="shared" si="4"/>
        <v>Michel Kelly-Gagnon_2016_Fellows</v>
      </c>
      <c r="D1044" s="1" t="s">
        <v>279</v>
      </c>
      <c r="E1044" s="1" t="s">
        <v>1235</v>
      </c>
      <c r="F1044" s="1" t="s">
        <v>1235</v>
      </c>
      <c r="G1044" s="1" t="s">
        <v>285</v>
      </c>
      <c r="H1044" s="1" t="s">
        <v>1181</v>
      </c>
      <c r="I1044" s="1"/>
      <c r="J1044" s="1"/>
      <c r="K1044" s="1" t="s">
        <v>1182</v>
      </c>
      <c r="L1044" s="1"/>
    </row>
    <row r="1045" spans="1:12" ht="15.75" customHeight="1">
      <c r="A1045" s="1" t="s">
        <v>349</v>
      </c>
      <c r="B1045" s="1">
        <v>2016</v>
      </c>
      <c r="C1045" s="1" t="str">
        <f t="shared" si="4"/>
        <v>Nicolás Cachanosky_2016_Fellows</v>
      </c>
      <c r="D1045" s="1" t="s">
        <v>296</v>
      </c>
      <c r="E1045" s="1" t="s">
        <v>1243</v>
      </c>
      <c r="F1045" s="1" t="s">
        <v>1243</v>
      </c>
      <c r="G1045" s="1" t="s">
        <v>285</v>
      </c>
      <c r="H1045" s="1" t="s">
        <v>1260</v>
      </c>
      <c r="I1045" s="1"/>
      <c r="J1045" s="1"/>
      <c r="K1045" s="1" t="s">
        <v>1261</v>
      </c>
      <c r="L1045" s="1"/>
    </row>
    <row r="1046" spans="1:12" ht="15.75" customHeight="1">
      <c r="A1046" s="1" t="s">
        <v>349</v>
      </c>
      <c r="B1046" s="1">
        <v>2016</v>
      </c>
      <c r="C1046" s="1" t="str">
        <f t="shared" si="4"/>
        <v>Rainer Heufers_2016_Fellows</v>
      </c>
      <c r="D1046" s="1" t="s">
        <v>281</v>
      </c>
      <c r="E1046" s="1" t="s">
        <v>1262</v>
      </c>
      <c r="F1046" s="1" t="s">
        <v>1262</v>
      </c>
      <c r="G1046" s="1" t="s">
        <v>285</v>
      </c>
      <c r="H1046" s="1" t="s">
        <v>1187</v>
      </c>
      <c r="I1046" s="1"/>
      <c r="J1046" s="1"/>
      <c r="K1046" s="1" t="s">
        <v>1188</v>
      </c>
      <c r="L1046" s="1"/>
    </row>
    <row r="1047" spans="1:12" ht="15.75" customHeight="1">
      <c r="A1047" s="1" t="s">
        <v>349</v>
      </c>
      <c r="B1047" s="1">
        <v>2016</v>
      </c>
      <c r="C1047" s="1" t="str">
        <f t="shared" si="4"/>
        <v>William Dennis_2016_Fellows</v>
      </c>
      <c r="D1047" s="1" t="s">
        <v>300</v>
      </c>
      <c r="E1047" s="1" t="s">
        <v>1248</v>
      </c>
      <c r="F1047" s="1" t="s">
        <v>1248</v>
      </c>
      <c r="G1047" s="1" t="s">
        <v>285</v>
      </c>
      <c r="H1047" s="1" t="s">
        <v>844</v>
      </c>
      <c r="I1047" s="1"/>
      <c r="J1047" s="1"/>
      <c r="K1047" s="1" t="s">
        <v>1263</v>
      </c>
      <c r="L1047" s="1"/>
    </row>
    <row r="1048" spans="1:12" ht="15.75" customHeight="1">
      <c r="A1048" s="1" t="s">
        <v>349</v>
      </c>
      <c r="B1048" s="1">
        <v>2016</v>
      </c>
      <c r="C1048" s="1" t="str">
        <f t="shared" si="4"/>
        <v>William J. Luther_2016_Fellows</v>
      </c>
      <c r="D1048" s="1" t="s">
        <v>301</v>
      </c>
      <c r="E1048" s="1" t="s">
        <v>1243</v>
      </c>
      <c r="F1048" s="1" t="s">
        <v>1243</v>
      </c>
      <c r="G1048" s="1" t="s">
        <v>285</v>
      </c>
      <c r="H1048" s="1" t="s">
        <v>844</v>
      </c>
      <c r="I1048" s="1" t="s">
        <v>1264</v>
      </c>
      <c r="J1048" s="1"/>
      <c r="K1048" s="1" t="s">
        <v>1265</v>
      </c>
      <c r="L1048" s="1"/>
    </row>
    <row r="1049" spans="1:12" ht="15.75" customHeight="1">
      <c r="A1049" s="1" t="s">
        <v>350</v>
      </c>
      <c r="B1049" s="1">
        <v>2014</v>
      </c>
      <c r="C1049" s="1" t="str">
        <f t="shared" si="4"/>
        <v>Casey Lartigue, Jr._2014_Fellows</v>
      </c>
      <c r="D1049" s="1" t="s">
        <v>265</v>
      </c>
      <c r="E1049" s="1" t="s">
        <v>1266</v>
      </c>
      <c r="F1049" s="1" t="s">
        <v>1245</v>
      </c>
      <c r="G1049" s="1" t="s">
        <v>285</v>
      </c>
      <c r="H1049" s="1" t="s">
        <v>543</v>
      </c>
      <c r="I1049" s="1"/>
      <c r="J1049" s="1"/>
      <c r="K1049" s="1" t="s">
        <v>1202</v>
      </c>
      <c r="L1049" s="1" t="s">
        <v>1054</v>
      </c>
    </row>
    <row r="1050" spans="1:12" ht="15.75" customHeight="1">
      <c r="A1050" s="1" t="s">
        <v>350</v>
      </c>
      <c r="B1050" s="1">
        <v>2014</v>
      </c>
      <c r="C1050" s="1" t="str">
        <f t="shared" si="4"/>
        <v>Deroy Murdock_2014_Fellows</v>
      </c>
      <c r="D1050" s="1" t="s">
        <v>289</v>
      </c>
      <c r="E1050" s="1" t="s">
        <v>1267</v>
      </c>
      <c r="F1050" s="1" t="s">
        <v>1267</v>
      </c>
      <c r="G1050" s="1" t="s">
        <v>285</v>
      </c>
      <c r="H1050" s="1" t="s">
        <v>1249</v>
      </c>
      <c r="I1050" s="1"/>
      <c r="J1050" s="1"/>
      <c r="K1050" s="1" t="s">
        <v>1250</v>
      </c>
      <c r="L1050" s="1"/>
    </row>
    <row r="1051" spans="1:12" ht="15.75" customHeight="1">
      <c r="A1051" s="1" t="s">
        <v>350</v>
      </c>
      <c r="B1051" s="1">
        <v>2014</v>
      </c>
      <c r="C1051" s="1" t="str">
        <f t="shared" si="4"/>
        <v>George Ayittey_2014_Fellows</v>
      </c>
      <c r="D1051" s="1" t="s">
        <v>293</v>
      </c>
      <c r="E1051" s="1" t="s">
        <v>1268</v>
      </c>
      <c r="F1051" s="1" t="s">
        <v>1268</v>
      </c>
      <c r="G1051" s="1" t="s">
        <v>285</v>
      </c>
      <c r="H1051" s="1" t="s">
        <v>395</v>
      </c>
      <c r="I1051" s="1"/>
      <c r="J1051" s="1"/>
      <c r="K1051" s="1" t="s">
        <v>1255</v>
      </c>
      <c r="L1051" s="1"/>
    </row>
    <row r="1052" spans="1:12" ht="15.75" customHeight="1">
      <c r="A1052" s="1" t="s">
        <v>350</v>
      </c>
      <c r="B1052" s="1">
        <v>2014</v>
      </c>
      <c r="C1052" s="1" t="str">
        <f t="shared" si="4"/>
        <v>Judy Shelton_2014_Fellows</v>
      </c>
      <c r="D1052" s="1" t="s">
        <v>272</v>
      </c>
      <c r="E1052" s="1" t="s">
        <v>1269</v>
      </c>
      <c r="F1052" s="1" t="s">
        <v>1269</v>
      </c>
      <c r="G1052" s="1" t="s">
        <v>285</v>
      </c>
      <c r="H1052" s="1" t="s">
        <v>1224</v>
      </c>
      <c r="I1052" s="1"/>
      <c r="J1052" s="1"/>
      <c r="K1052" s="1" t="s">
        <v>1225</v>
      </c>
      <c r="L1052" s="1"/>
    </row>
    <row r="1053" spans="1:12" ht="15.75" customHeight="1">
      <c r="A1053" s="1" t="s">
        <v>350</v>
      </c>
      <c r="B1053" s="1">
        <v>2014</v>
      </c>
      <c r="C1053" s="1" t="str">
        <f t="shared" si="4"/>
        <v>Laura Liu_2014_Fellows</v>
      </c>
      <c r="D1053" s="1" t="s">
        <v>191</v>
      </c>
      <c r="E1053" s="1" t="s">
        <v>1270</v>
      </c>
      <c r="F1053" s="1" t="s">
        <v>1270</v>
      </c>
      <c r="G1053" s="1" t="s">
        <v>285</v>
      </c>
      <c r="H1053" s="1" t="s">
        <v>728</v>
      </c>
      <c r="I1053" s="1"/>
      <c r="J1053" s="1"/>
      <c r="K1053" s="1" t="s">
        <v>729</v>
      </c>
      <c r="L1053" s="1"/>
    </row>
    <row r="1054" spans="1:12" ht="15.75" customHeight="1">
      <c r="A1054" s="1" t="s">
        <v>350</v>
      </c>
      <c r="B1054" s="1">
        <v>2014</v>
      </c>
      <c r="C1054" s="1" t="str">
        <f t="shared" si="4"/>
        <v>Mario Vargas Llosa_2014_Fellows</v>
      </c>
      <c r="D1054" s="1" t="s">
        <v>295</v>
      </c>
      <c r="E1054" s="1" t="s">
        <v>1271</v>
      </c>
      <c r="F1054" s="1" t="s">
        <v>1271</v>
      </c>
      <c r="G1054" s="1" t="s">
        <v>285</v>
      </c>
      <c r="H1054" s="1" t="s">
        <v>1257</v>
      </c>
      <c r="I1054" s="1" t="s">
        <v>1258</v>
      </c>
      <c r="J1054" s="1"/>
      <c r="K1054" s="1" t="s">
        <v>1259</v>
      </c>
      <c r="L1054" s="1"/>
    </row>
    <row r="1055" spans="1:12" ht="15.75" customHeight="1">
      <c r="A1055" s="1" t="s">
        <v>350</v>
      </c>
      <c r="B1055" s="1">
        <v>2014</v>
      </c>
      <c r="C1055" s="1" t="str">
        <f t="shared" si="4"/>
        <v>Michel Kelly-Gagnon_2014_Fellows</v>
      </c>
      <c r="D1055" s="1" t="s">
        <v>279</v>
      </c>
      <c r="E1055" s="1" t="s">
        <v>1235</v>
      </c>
      <c r="F1055" s="1" t="s">
        <v>1235</v>
      </c>
      <c r="G1055" s="1" t="s">
        <v>285</v>
      </c>
      <c r="H1055" s="1" t="s">
        <v>1181</v>
      </c>
      <c r="I1055" s="1"/>
      <c r="J1055" s="1"/>
      <c r="K1055" s="1" t="s">
        <v>1182</v>
      </c>
      <c r="L1055" s="1"/>
    </row>
    <row r="1056" spans="1:12" ht="15.75" customHeight="1">
      <c r="A1056" s="1" t="s">
        <v>350</v>
      </c>
      <c r="B1056" s="1">
        <v>2014</v>
      </c>
      <c r="C1056" s="1" t="str">
        <f t="shared" si="4"/>
        <v>Rainer Heufers_2014_Fellows</v>
      </c>
      <c r="D1056" s="1" t="s">
        <v>281</v>
      </c>
      <c r="E1056" s="1" t="s">
        <v>1272</v>
      </c>
      <c r="F1056" s="1" t="s">
        <v>1272</v>
      </c>
      <c r="G1056" s="1" t="s">
        <v>285</v>
      </c>
      <c r="H1056" s="1" t="s">
        <v>1187</v>
      </c>
      <c r="I1056" s="1"/>
      <c r="J1056" s="1"/>
      <c r="K1056" s="1" t="s">
        <v>1188</v>
      </c>
      <c r="L1056" s="1"/>
    </row>
    <row r="1057" spans="1:12" ht="15.75" customHeight="1">
      <c r="A1057" s="1" t="s">
        <v>350</v>
      </c>
      <c r="B1057" s="1">
        <v>2014</v>
      </c>
      <c r="C1057" s="1" t="str">
        <f t="shared" si="4"/>
        <v>Ted Phalan_2014_Fellows</v>
      </c>
      <c r="D1057" s="1" t="s">
        <v>298</v>
      </c>
      <c r="E1057" s="1" t="s">
        <v>1273</v>
      </c>
      <c r="F1057" s="1" t="s">
        <v>1273</v>
      </c>
      <c r="G1057" s="1" t="s">
        <v>285</v>
      </c>
      <c r="H1057" s="1" t="s">
        <v>1274</v>
      </c>
      <c r="I1057" s="1"/>
      <c r="J1057" s="1"/>
      <c r="K1057" s="1" t="s">
        <v>1275</v>
      </c>
      <c r="L1057" s="1"/>
    </row>
    <row r="1058" spans="1:12" ht="15.75" customHeight="1">
      <c r="A1058" s="1" t="s">
        <v>350</v>
      </c>
      <c r="B1058" s="1">
        <v>2014</v>
      </c>
      <c r="C1058" s="1" t="str">
        <f t="shared" si="4"/>
        <v>William Dennis_2014_Fellows</v>
      </c>
      <c r="D1058" s="1" t="s">
        <v>300</v>
      </c>
      <c r="E1058" s="1" t="s">
        <v>1276</v>
      </c>
      <c r="F1058" s="1" t="s">
        <v>1276</v>
      </c>
      <c r="G1058" s="1" t="s">
        <v>285</v>
      </c>
      <c r="H1058" s="1" t="s">
        <v>844</v>
      </c>
      <c r="I1058" s="1"/>
      <c r="J1058" s="1"/>
      <c r="K1058" s="1" t="s">
        <v>1263</v>
      </c>
      <c r="L1058" s="1"/>
    </row>
    <row r="1059" spans="1:12" ht="15.75" customHeight="1">
      <c r="A1059" s="1" t="s">
        <v>351</v>
      </c>
      <c r="B1059" s="1">
        <v>2013</v>
      </c>
      <c r="C1059" s="1" t="str">
        <f t="shared" si="4"/>
        <v>Bettina Horst_2013_Fellows</v>
      </c>
      <c r="D1059" s="1" t="s">
        <v>287</v>
      </c>
      <c r="E1059" s="1" t="s">
        <v>1277</v>
      </c>
      <c r="F1059" s="1" t="s">
        <v>1277</v>
      </c>
      <c r="G1059" s="1" t="s">
        <v>285</v>
      </c>
      <c r="H1059" s="1" t="s">
        <v>1278</v>
      </c>
      <c r="I1059" s="1"/>
      <c r="J1059" s="1"/>
      <c r="K1059" s="1" t="s">
        <v>1279</v>
      </c>
      <c r="L1059" s="1"/>
    </row>
    <row r="1060" spans="1:12" ht="15.75" customHeight="1">
      <c r="A1060" s="1" t="s">
        <v>351</v>
      </c>
      <c r="B1060" s="1">
        <v>2013</v>
      </c>
      <c r="C1060" s="1" t="str">
        <f t="shared" si="4"/>
        <v>Deroy Murdock_2013_Fellows</v>
      </c>
      <c r="D1060" s="1" t="s">
        <v>289</v>
      </c>
      <c r="E1060" s="1" t="s">
        <v>1267</v>
      </c>
      <c r="F1060" s="1" t="s">
        <v>1267</v>
      </c>
      <c r="G1060" s="1" t="s">
        <v>285</v>
      </c>
      <c r="H1060" s="1" t="s">
        <v>1249</v>
      </c>
      <c r="I1060" s="1"/>
      <c r="J1060" s="1"/>
      <c r="K1060" s="1" t="s">
        <v>1250</v>
      </c>
      <c r="L1060" s="1"/>
    </row>
    <row r="1061" spans="1:12" ht="15.75" customHeight="1">
      <c r="A1061" s="1" t="s">
        <v>351</v>
      </c>
      <c r="B1061" s="1">
        <v>2013</v>
      </c>
      <c r="C1061" s="1" t="str">
        <f t="shared" si="4"/>
        <v>Judy Shelton_2013_Fellows</v>
      </c>
      <c r="D1061" s="1" t="s">
        <v>272</v>
      </c>
      <c r="E1061" s="1" t="s">
        <v>1269</v>
      </c>
      <c r="F1061" s="1" t="s">
        <v>1269</v>
      </c>
      <c r="G1061" s="1" t="s">
        <v>285</v>
      </c>
      <c r="H1061" s="1" t="s">
        <v>1224</v>
      </c>
      <c r="I1061" s="1"/>
      <c r="J1061" s="1"/>
      <c r="K1061" s="1" t="s">
        <v>1225</v>
      </c>
      <c r="L1061" s="1"/>
    </row>
    <row r="1062" spans="1:12" ht="15.75" customHeight="1">
      <c r="A1062" s="1" t="s">
        <v>351</v>
      </c>
      <c r="B1062" s="1">
        <v>2013</v>
      </c>
      <c r="C1062" s="1" t="str">
        <f t="shared" si="4"/>
        <v>Mario Vargas Llosa_2013_Fellows</v>
      </c>
      <c r="D1062" s="1" t="s">
        <v>295</v>
      </c>
      <c r="E1062" s="1" t="s">
        <v>1280</v>
      </c>
      <c r="F1062" s="1" t="s">
        <v>1280</v>
      </c>
      <c r="G1062" s="1" t="s">
        <v>285</v>
      </c>
      <c r="H1062" s="1" t="s">
        <v>1257</v>
      </c>
      <c r="I1062" s="1" t="s">
        <v>1258</v>
      </c>
      <c r="J1062" s="1"/>
      <c r="K1062" s="1" t="s">
        <v>1259</v>
      </c>
      <c r="L1062" s="1"/>
    </row>
    <row r="1063" spans="1:12" ht="15.75" customHeight="1">
      <c r="A1063" s="1" t="s">
        <v>351</v>
      </c>
      <c r="B1063" s="1">
        <v>2013</v>
      </c>
      <c r="C1063" s="1" t="str">
        <f t="shared" si="4"/>
        <v>Rainer Heufers_2013_Fellows</v>
      </c>
      <c r="D1063" s="1" t="s">
        <v>281</v>
      </c>
      <c r="E1063" s="1" t="s">
        <v>1272</v>
      </c>
      <c r="F1063" s="1" t="s">
        <v>1272</v>
      </c>
      <c r="G1063" s="1" t="s">
        <v>285</v>
      </c>
      <c r="H1063" s="1" t="s">
        <v>1187</v>
      </c>
      <c r="I1063" s="1"/>
      <c r="J1063" s="1"/>
      <c r="K1063" s="1" t="s">
        <v>1188</v>
      </c>
      <c r="L1063" s="1"/>
    </row>
    <row r="1064" spans="1:12" ht="15.75" customHeight="1">
      <c r="A1064" s="1" t="s">
        <v>351</v>
      </c>
      <c r="B1064" s="1">
        <v>2013</v>
      </c>
      <c r="C1064" s="1" t="str">
        <f t="shared" si="4"/>
        <v>Tanja Štumberger_2013_Fellows</v>
      </c>
      <c r="D1064" s="1" t="s">
        <v>297</v>
      </c>
      <c r="E1064" s="1" t="s">
        <v>1281</v>
      </c>
      <c r="F1064" s="1" t="s">
        <v>1281</v>
      </c>
      <c r="G1064" s="1" t="s">
        <v>285</v>
      </c>
      <c r="H1064" s="1" t="s">
        <v>1282</v>
      </c>
      <c r="I1064" s="1"/>
      <c r="J1064" s="1"/>
      <c r="K1064" s="1" t="s">
        <v>1283</v>
      </c>
      <c r="L1064" s="1"/>
    </row>
    <row r="1065" spans="1:12" ht="15.75" customHeight="1">
      <c r="A1065" s="1" t="s">
        <v>351</v>
      </c>
      <c r="B1065" s="1">
        <v>2013</v>
      </c>
      <c r="C1065" s="1" t="str">
        <f t="shared" si="4"/>
        <v>Ted Phalan_2013_Fellows</v>
      </c>
      <c r="D1065" s="1" t="s">
        <v>298</v>
      </c>
      <c r="E1065" s="1" t="s">
        <v>1273</v>
      </c>
      <c r="F1065" s="1" t="s">
        <v>1273</v>
      </c>
      <c r="G1065" s="1" t="s">
        <v>285</v>
      </c>
      <c r="H1065" s="1" t="s">
        <v>1274</v>
      </c>
      <c r="I1065" s="1"/>
      <c r="J1065" s="1"/>
      <c r="K1065" s="1" t="s">
        <v>1275</v>
      </c>
      <c r="L1065" s="1"/>
    </row>
    <row r="1066" spans="1:12" ht="15.75" customHeight="1">
      <c r="A1066" s="1" t="s">
        <v>351</v>
      </c>
      <c r="B1066" s="1">
        <v>2013</v>
      </c>
      <c r="C1066" s="1" t="str">
        <f t="shared" si="4"/>
        <v>William Dennis_2013_Fellows</v>
      </c>
      <c r="D1066" s="1" t="s">
        <v>300</v>
      </c>
      <c r="E1066" s="1" t="s">
        <v>1276</v>
      </c>
      <c r="F1066" s="1" t="s">
        <v>1276</v>
      </c>
      <c r="G1066" s="1" t="s">
        <v>285</v>
      </c>
      <c r="H1066" s="1" t="s">
        <v>844</v>
      </c>
      <c r="I1066" s="1"/>
      <c r="J1066" s="1"/>
      <c r="K1066" s="1" t="s">
        <v>1263</v>
      </c>
      <c r="L1066" s="1"/>
    </row>
    <row r="1067" spans="1:12" ht="15.75" customHeight="1">
      <c r="A1067" s="1" t="s">
        <v>352</v>
      </c>
      <c r="B1067" s="1">
        <v>2012</v>
      </c>
      <c r="C1067" s="1" t="str">
        <f t="shared" si="4"/>
        <v>Bettina Horst_2012_Fellows</v>
      </c>
      <c r="D1067" s="1" t="s">
        <v>287</v>
      </c>
      <c r="E1067" s="1" t="s">
        <v>1277</v>
      </c>
      <c r="F1067" s="1" t="s">
        <v>1277</v>
      </c>
      <c r="G1067" s="1" t="s">
        <v>285</v>
      </c>
      <c r="H1067" s="1" t="s">
        <v>1278</v>
      </c>
      <c r="I1067" s="1"/>
      <c r="J1067" s="1"/>
      <c r="K1067" s="1" t="s">
        <v>1279</v>
      </c>
      <c r="L1067" s="1"/>
    </row>
    <row r="1068" spans="1:12" ht="15.75" customHeight="1">
      <c r="A1068" s="1" t="s">
        <v>352</v>
      </c>
      <c r="B1068" s="1">
        <v>2012</v>
      </c>
      <c r="C1068" s="1" t="str">
        <f t="shared" si="4"/>
        <v>Deroy Murdock_2012_Fellows</v>
      </c>
      <c r="D1068" s="1" t="s">
        <v>289</v>
      </c>
      <c r="E1068" s="1" t="s">
        <v>1267</v>
      </c>
      <c r="F1068" s="1" t="s">
        <v>1267</v>
      </c>
      <c r="G1068" s="1" t="s">
        <v>285</v>
      </c>
      <c r="H1068" s="1" t="s">
        <v>1249</v>
      </c>
      <c r="I1068" s="1"/>
      <c r="J1068" s="1"/>
      <c r="K1068" s="1" t="s">
        <v>1250</v>
      </c>
      <c r="L1068" s="1"/>
    </row>
    <row r="1069" spans="1:12" ht="15.75" customHeight="1">
      <c r="A1069" s="1" t="s">
        <v>352</v>
      </c>
      <c r="B1069" s="1">
        <v>2012</v>
      </c>
      <c r="C1069" s="1" t="str">
        <f t="shared" si="4"/>
        <v>Judy Shelton_2012_Fellows</v>
      </c>
      <c r="D1069" s="1" t="s">
        <v>272</v>
      </c>
      <c r="E1069" s="1" t="s">
        <v>1269</v>
      </c>
      <c r="F1069" s="1" t="s">
        <v>1269</v>
      </c>
      <c r="G1069" s="1" t="s">
        <v>285</v>
      </c>
      <c r="H1069" s="1" t="s">
        <v>1224</v>
      </c>
      <c r="I1069" s="1"/>
      <c r="J1069" s="1"/>
      <c r="K1069" s="1" t="s">
        <v>1225</v>
      </c>
      <c r="L1069" s="1"/>
    </row>
    <row r="1070" spans="1:12" ht="15.75" customHeight="1">
      <c r="A1070" s="1" t="s">
        <v>352</v>
      </c>
      <c r="B1070" s="1">
        <v>2012</v>
      </c>
      <c r="C1070" s="1" t="str">
        <f t="shared" si="4"/>
        <v>Mario Vargas Llosa_2012_Fellows</v>
      </c>
      <c r="D1070" s="1" t="s">
        <v>295</v>
      </c>
      <c r="E1070" s="1" t="s">
        <v>1280</v>
      </c>
      <c r="F1070" s="1" t="s">
        <v>1280</v>
      </c>
      <c r="G1070" s="1" t="s">
        <v>285</v>
      </c>
      <c r="H1070" s="1" t="s">
        <v>1257</v>
      </c>
      <c r="I1070" s="1" t="s">
        <v>1258</v>
      </c>
      <c r="J1070" s="1"/>
      <c r="K1070" s="1" t="s">
        <v>1259</v>
      </c>
      <c r="L1070" s="1"/>
    </row>
    <row r="1071" spans="1:12" ht="15.75" customHeight="1">
      <c r="A1071" s="1" t="s">
        <v>352</v>
      </c>
      <c r="B1071" s="1">
        <v>2012</v>
      </c>
      <c r="C1071" s="1" t="str">
        <f t="shared" si="4"/>
        <v>Rainer Heufers_2012_Fellows</v>
      </c>
      <c r="D1071" s="1" t="s">
        <v>281</v>
      </c>
      <c r="E1071" s="1" t="s">
        <v>1272</v>
      </c>
      <c r="F1071" s="1" t="s">
        <v>1272</v>
      </c>
      <c r="G1071" s="1" t="s">
        <v>285</v>
      </c>
      <c r="H1071" s="1" t="s">
        <v>1187</v>
      </c>
      <c r="I1071" s="1"/>
      <c r="J1071" s="1"/>
      <c r="K1071" s="1" t="s">
        <v>1188</v>
      </c>
      <c r="L1071" s="1"/>
    </row>
    <row r="1072" spans="1:12" ht="15.75" customHeight="1">
      <c r="A1072" s="1" t="s">
        <v>352</v>
      </c>
      <c r="B1072" s="1">
        <v>2012</v>
      </c>
      <c r="C1072" s="1" t="str">
        <f t="shared" si="4"/>
        <v>Tanja Štumberger_2012_Fellows</v>
      </c>
      <c r="D1072" s="1" t="s">
        <v>297</v>
      </c>
      <c r="E1072" s="1" t="s">
        <v>1281</v>
      </c>
      <c r="F1072" s="1" t="s">
        <v>1281</v>
      </c>
      <c r="G1072" s="1" t="s">
        <v>285</v>
      </c>
      <c r="H1072" s="1" t="s">
        <v>1282</v>
      </c>
      <c r="I1072" s="1"/>
      <c r="J1072" s="1"/>
      <c r="K1072" s="1" t="s">
        <v>1283</v>
      </c>
      <c r="L1072" s="1"/>
    </row>
    <row r="1073" spans="1:12" ht="15.75" customHeight="1">
      <c r="A1073" s="1" t="s">
        <v>352</v>
      </c>
      <c r="B1073" s="1">
        <v>2012</v>
      </c>
      <c r="C1073" s="1" t="str">
        <f t="shared" si="4"/>
        <v>Ted Phalan_2012_Fellows</v>
      </c>
      <c r="D1073" s="1" t="s">
        <v>298</v>
      </c>
      <c r="E1073" s="1" t="s">
        <v>1273</v>
      </c>
      <c r="F1073" s="1" t="s">
        <v>1273</v>
      </c>
      <c r="G1073" s="1" t="s">
        <v>285</v>
      </c>
      <c r="H1073" s="1" t="s">
        <v>1274</v>
      </c>
      <c r="I1073" s="1"/>
      <c r="J1073" s="1"/>
      <c r="K1073" s="1" t="s">
        <v>1275</v>
      </c>
      <c r="L1073" s="1"/>
    </row>
    <row r="1074" spans="1:12" ht="15.75" customHeight="1">
      <c r="A1074" s="1" t="s">
        <v>352</v>
      </c>
      <c r="B1074" s="1">
        <v>2012</v>
      </c>
      <c r="C1074" s="1" t="str">
        <f t="shared" si="4"/>
        <v>William Dennis_2012_Fellows</v>
      </c>
      <c r="D1074" s="1" t="s">
        <v>300</v>
      </c>
      <c r="E1074" s="1" t="s">
        <v>1276</v>
      </c>
      <c r="F1074" s="1" t="s">
        <v>1276</v>
      </c>
      <c r="G1074" s="1" t="s">
        <v>285</v>
      </c>
      <c r="H1074" s="1" t="s">
        <v>844</v>
      </c>
      <c r="I1074" s="1"/>
      <c r="J1074" s="1"/>
      <c r="K1074" s="1" t="s">
        <v>1263</v>
      </c>
      <c r="L1074" s="1"/>
    </row>
    <row r="1075" spans="1:12" ht="15.75" customHeight="1">
      <c r="A1075" s="1" t="s">
        <v>353</v>
      </c>
      <c r="B1075" s="1">
        <v>2011</v>
      </c>
      <c r="C1075" s="1" t="str">
        <f t="shared" si="4"/>
        <v>Deroy Murdock_2011_Fellows</v>
      </c>
      <c r="D1075" s="1" t="s">
        <v>289</v>
      </c>
      <c r="E1075" s="1" t="s">
        <v>1284</v>
      </c>
      <c r="F1075" s="1" t="s">
        <v>1284</v>
      </c>
      <c r="G1075" s="1" t="s">
        <v>285</v>
      </c>
      <c r="H1075" s="1" t="s">
        <v>1249</v>
      </c>
      <c r="I1075" s="1"/>
      <c r="J1075" s="1"/>
      <c r="K1075" s="1" t="s">
        <v>1250</v>
      </c>
      <c r="L1075" s="1"/>
    </row>
    <row r="1076" spans="1:12" ht="15.75" customHeight="1">
      <c r="A1076" s="1" t="s">
        <v>353</v>
      </c>
      <c r="B1076" s="1">
        <v>2011</v>
      </c>
      <c r="C1076" s="1" t="str">
        <f t="shared" si="4"/>
        <v>Judy Shelton_2011_Fellows</v>
      </c>
      <c r="D1076" s="1" t="s">
        <v>272</v>
      </c>
      <c r="E1076" s="1" t="s">
        <v>1269</v>
      </c>
      <c r="F1076" s="1" t="s">
        <v>1269</v>
      </c>
      <c r="G1076" s="1" t="s">
        <v>285</v>
      </c>
      <c r="H1076" s="1" t="s">
        <v>1224</v>
      </c>
      <c r="I1076" s="1"/>
      <c r="J1076" s="1"/>
      <c r="K1076" s="1" t="s">
        <v>1225</v>
      </c>
      <c r="L1076" s="1"/>
    </row>
    <row r="1077" spans="1:12" ht="15.75" customHeight="1">
      <c r="A1077" s="1" t="s">
        <v>353</v>
      </c>
      <c r="B1077" s="1">
        <v>2011</v>
      </c>
      <c r="C1077" s="1" t="str">
        <f t="shared" si="4"/>
        <v>Mario Vargas Llosa_2011_Fellows</v>
      </c>
      <c r="D1077" s="1" t="s">
        <v>295</v>
      </c>
      <c r="E1077" s="1" t="s">
        <v>1285</v>
      </c>
      <c r="F1077" s="1" t="s">
        <v>1285</v>
      </c>
      <c r="G1077" s="1" t="s">
        <v>285</v>
      </c>
      <c r="H1077" s="1" t="s">
        <v>1257</v>
      </c>
      <c r="I1077" s="1" t="s">
        <v>1258</v>
      </c>
      <c r="J1077" s="1"/>
      <c r="K1077" s="1" t="s">
        <v>1259</v>
      </c>
      <c r="L1077" s="1"/>
    </row>
    <row r="1078" spans="1:12" ht="15.75" customHeight="1">
      <c r="A1078" s="1" t="s">
        <v>353</v>
      </c>
      <c r="B1078" s="1">
        <v>2011</v>
      </c>
      <c r="C1078" s="1" t="str">
        <f t="shared" si="4"/>
        <v>Rainer Heufers_2011_Fellows</v>
      </c>
      <c r="D1078" s="1" t="s">
        <v>281</v>
      </c>
      <c r="E1078" s="1" t="s">
        <v>1286</v>
      </c>
      <c r="F1078" s="1" t="s">
        <v>1286</v>
      </c>
      <c r="G1078" s="1" t="s">
        <v>285</v>
      </c>
      <c r="H1078" s="1" t="s">
        <v>1187</v>
      </c>
      <c r="I1078" s="1"/>
      <c r="J1078" s="1"/>
      <c r="K1078" s="1" t="s">
        <v>1188</v>
      </c>
      <c r="L1078" s="1"/>
    </row>
    <row r="1079" spans="1:12" ht="15.75" customHeight="1">
      <c r="A1079" s="1" t="s">
        <v>353</v>
      </c>
      <c r="B1079" s="1">
        <v>2011</v>
      </c>
      <c r="C1079" s="1" t="str">
        <f t="shared" si="4"/>
        <v>Tom Duncan_2011_Fellows</v>
      </c>
      <c r="D1079" s="1" t="s">
        <v>299</v>
      </c>
      <c r="E1079" s="1" t="s">
        <v>1269</v>
      </c>
      <c r="F1079" s="1" t="s">
        <v>1269</v>
      </c>
      <c r="G1079" s="1" t="s">
        <v>285</v>
      </c>
      <c r="H1079" s="1" t="s">
        <v>623</v>
      </c>
      <c r="I1079" s="1"/>
      <c r="J1079" s="1"/>
      <c r="K1079" s="1" t="s">
        <v>1287</v>
      </c>
      <c r="L1079" s="1"/>
    </row>
    <row r="1080" spans="1:12" ht="15.75" customHeight="1">
      <c r="A1080" s="1" t="s">
        <v>353</v>
      </c>
      <c r="B1080" s="1">
        <v>2011</v>
      </c>
      <c r="C1080" s="1" t="str">
        <f t="shared" si="4"/>
        <v>William Dennis_2011_Fellows</v>
      </c>
      <c r="D1080" s="1" t="s">
        <v>300</v>
      </c>
      <c r="E1080" s="1" t="s">
        <v>1288</v>
      </c>
      <c r="F1080" s="1" t="s">
        <v>1288</v>
      </c>
      <c r="G1080" s="1" t="s">
        <v>285</v>
      </c>
      <c r="H1080" s="1" t="s">
        <v>844</v>
      </c>
      <c r="I1080" s="1"/>
      <c r="J1080" s="1"/>
      <c r="K1080" s="1" t="s">
        <v>1263</v>
      </c>
      <c r="L1080" s="1"/>
    </row>
    <row r="1081" spans="1:12" ht="15.75" customHeight="1">
      <c r="A1081" s="1" t="s">
        <v>354</v>
      </c>
      <c r="B1081" s="1">
        <v>2010</v>
      </c>
      <c r="C1081" s="1" t="str">
        <f t="shared" si="4"/>
        <v>Deroy Murdock_2010_Fellows</v>
      </c>
      <c r="D1081" s="1" t="s">
        <v>289</v>
      </c>
      <c r="E1081" s="1" t="s">
        <v>1284</v>
      </c>
      <c r="F1081" s="1" t="s">
        <v>1284</v>
      </c>
      <c r="G1081" s="1" t="s">
        <v>285</v>
      </c>
      <c r="H1081" s="1" t="s">
        <v>1249</v>
      </c>
      <c r="I1081" s="1"/>
      <c r="J1081" s="1"/>
      <c r="K1081" s="1" t="s">
        <v>1250</v>
      </c>
      <c r="L1081" s="1"/>
    </row>
    <row r="1082" spans="1:12" ht="15.75" customHeight="1">
      <c r="A1082" s="1" t="s">
        <v>354</v>
      </c>
      <c r="B1082" s="1">
        <v>2010</v>
      </c>
      <c r="C1082" s="1" t="str">
        <f t="shared" si="4"/>
        <v>Gabriel Zinny_2010_Fellows</v>
      </c>
      <c r="D1082" s="1" t="s">
        <v>291</v>
      </c>
      <c r="E1082" s="1" t="s">
        <v>1289</v>
      </c>
      <c r="F1082" s="1" t="s">
        <v>1289</v>
      </c>
      <c r="G1082" s="1" t="s">
        <v>285</v>
      </c>
      <c r="H1082" s="1" t="s">
        <v>1290</v>
      </c>
      <c r="I1082" s="1"/>
      <c r="J1082" s="1"/>
      <c r="K1082" s="1" t="s">
        <v>1291</v>
      </c>
      <c r="L1082" s="1"/>
    </row>
    <row r="1083" spans="1:12" ht="15.75" customHeight="1">
      <c r="A1083" s="1" t="s">
        <v>354</v>
      </c>
      <c r="B1083" s="1">
        <v>2010</v>
      </c>
      <c r="C1083" s="1" t="str">
        <f t="shared" si="4"/>
        <v>Judy Shelton_2010_Fellows</v>
      </c>
      <c r="D1083" s="1" t="s">
        <v>272</v>
      </c>
      <c r="E1083" s="1" t="s">
        <v>1269</v>
      </c>
      <c r="F1083" s="1" t="s">
        <v>1269</v>
      </c>
      <c r="G1083" s="1" t="s">
        <v>285</v>
      </c>
      <c r="H1083" s="1" t="s">
        <v>1224</v>
      </c>
      <c r="I1083" s="1"/>
      <c r="J1083" s="1"/>
      <c r="K1083" s="1" t="s">
        <v>1225</v>
      </c>
      <c r="L1083" s="1"/>
    </row>
    <row r="1084" spans="1:12" ht="15.75" customHeight="1">
      <c r="A1084" s="1" t="s">
        <v>354</v>
      </c>
      <c r="B1084" s="1">
        <v>2010</v>
      </c>
      <c r="C1084" s="1" t="str">
        <f t="shared" si="4"/>
        <v>Mario Vargas Llosa_2010_Fellows</v>
      </c>
      <c r="D1084" s="1" t="s">
        <v>295</v>
      </c>
      <c r="E1084" s="1" t="s">
        <v>1285</v>
      </c>
      <c r="F1084" s="1" t="s">
        <v>1285</v>
      </c>
      <c r="G1084" s="1" t="s">
        <v>285</v>
      </c>
      <c r="H1084" s="1" t="s">
        <v>1257</v>
      </c>
      <c r="I1084" s="1" t="s">
        <v>1258</v>
      </c>
      <c r="J1084" s="1"/>
      <c r="K1084" s="1" t="s">
        <v>1259</v>
      </c>
      <c r="L1084" s="1"/>
    </row>
    <row r="1085" spans="1:12" ht="15.75" customHeight="1">
      <c r="A1085" s="1" t="s">
        <v>354</v>
      </c>
      <c r="B1085" s="1">
        <v>2010</v>
      </c>
      <c r="C1085" s="1" t="str">
        <f t="shared" si="4"/>
        <v>Rainer Heufers_2010_Fellows</v>
      </c>
      <c r="D1085" s="1" t="s">
        <v>281</v>
      </c>
      <c r="E1085" s="1" t="s">
        <v>1286</v>
      </c>
      <c r="F1085" s="1" t="s">
        <v>1286</v>
      </c>
      <c r="G1085" s="1" t="s">
        <v>285</v>
      </c>
      <c r="H1085" s="1" t="s">
        <v>1187</v>
      </c>
      <c r="I1085" s="1"/>
      <c r="J1085" s="1"/>
      <c r="K1085" s="1" t="s">
        <v>1188</v>
      </c>
      <c r="L1085" s="1"/>
    </row>
    <row r="1086" spans="1:12" ht="15.75" customHeight="1">
      <c r="A1086" s="1" t="s">
        <v>354</v>
      </c>
      <c r="B1086" s="1">
        <v>2010</v>
      </c>
      <c r="C1086" s="1" t="str">
        <f t="shared" si="4"/>
        <v>William Dennis_2010_Fellows</v>
      </c>
      <c r="D1086" s="1" t="s">
        <v>300</v>
      </c>
      <c r="E1086" s="1" t="s">
        <v>1288</v>
      </c>
      <c r="F1086" s="1" t="s">
        <v>1288</v>
      </c>
      <c r="G1086" s="1" t="s">
        <v>285</v>
      </c>
      <c r="H1086" s="1" t="s">
        <v>844</v>
      </c>
      <c r="I1086" s="1"/>
      <c r="J1086" s="1"/>
      <c r="K1086" s="1" t="s">
        <v>1263</v>
      </c>
      <c r="L1086" s="1"/>
    </row>
    <row r="1087" spans="1:12" ht="15.75" customHeight="1">
      <c r="A1087" s="1" t="s">
        <v>355</v>
      </c>
      <c r="B1087" s="1">
        <v>2009</v>
      </c>
      <c r="C1087" s="1" t="str">
        <f t="shared" si="4"/>
        <v>Deroy Murdock_2009_Fellows</v>
      </c>
      <c r="D1087" s="1" t="s">
        <v>289</v>
      </c>
      <c r="E1087" s="1"/>
      <c r="F1087" s="1"/>
      <c r="G1087" s="1" t="s">
        <v>285</v>
      </c>
      <c r="H1087" s="1" t="s">
        <v>1249</v>
      </c>
      <c r="I1087" s="1"/>
      <c r="J1087" s="1"/>
      <c r="K1087" s="1" t="s">
        <v>1250</v>
      </c>
      <c r="L1087" s="1"/>
    </row>
    <row r="1088" spans="1:12" ht="15.75" customHeight="1">
      <c r="A1088" s="1" t="s">
        <v>355</v>
      </c>
      <c r="B1088" s="1">
        <v>2009</v>
      </c>
      <c r="C1088" s="1" t="str">
        <f t="shared" si="4"/>
        <v>Gabriel Sanchez-Zinny_2009_Fellows</v>
      </c>
      <c r="D1088" s="1" t="s">
        <v>290</v>
      </c>
      <c r="E1088" s="1" t="s">
        <v>1292</v>
      </c>
      <c r="F1088" s="1" t="s">
        <v>1292</v>
      </c>
      <c r="G1088" s="1" t="s">
        <v>285</v>
      </c>
      <c r="H1088" s="1" t="s">
        <v>1290</v>
      </c>
      <c r="I1088" s="1"/>
      <c r="J1088" s="1"/>
      <c r="K1088" s="1" t="s">
        <v>1293</v>
      </c>
      <c r="L1088" s="1"/>
    </row>
    <row r="1089" spans="1:12" ht="15.75" customHeight="1">
      <c r="A1089" s="1" t="s">
        <v>355</v>
      </c>
      <c r="B1089" s="1">
        <v>2009</v>
      </c>
      <c r="C1089" s="1" t="str">
        <f t="shared" si="4"/>
        <v>Jason Talley_2009_Fellows</v>
      </c>
      <c r="D1089" s="1" t="s">
        <v>294</v>
      </c>
      <c r="E1089" s="1" t="s">
        <v>1294</v>
      </c>
      <c r="F1089" s="1" t="s">
        <v>1294</v>
      </c>
      <c r="G1089" s="1" t="s">
        <v>285</v>
      </c>
      <c r="H1089" s="1" t="s">
        <v>1295</v>
      </c>
      <c r="I1089" s="1"/>
      <c r="J1089" s="1"/>
      <c r="K1089" s="1" t="s">
        <v>652</v>
      </c>
      <c r="L1089" s="1"/>
    </row>
    <row r="1090" spans="1:12" ht="15.75" customHeight="1">
      <c r="A1090" s="1" t="s">
        <v>355</v>
      </c>
      <c r="B1090" s="1">
        <v>2009</v>
      </c>
      <c r="C1090" s="1" t="str">
        <f t="shared" si="4"/>
        <v>Rainer Heufers_2009_Fellows</v>
      </c>
      <c r="D1090" s="1" t="s">
        <v>281</v>
      </c>
      <c r="E1090" s="1"/>
      <c r="F1090" s="1"/>
      <c r="G1090" s="1" t="s">
        <v>285</v>
      </c>
      <c r="H1090" s="1" t="s">
        <v>1187</v>
      </c>
      <c r="I1090" s="1"/>
      <c r="J1090" s="1"/>
      <c r="K1090" s="1" t="s">
        <v>1188</v>
      </c>
      <c r="L1090" s="1"/>
    </row>
    <row r="1091" spans="1:12" ht="15.75" customHeight="1">
      <c r="A1091" s="1" t="s">
        <v>355</v>
      </c>
      <c r="B1091" s="1">
        <v>2009</v>
      </c>
      <c r="C1091" s="1" t="str">
        <f t="shared" si="4"/>
        <v>William Dennis_2009_Fellows</v>
      </c>
      <c r="D1091" s="1" t="s">
        <v>300</v>
      </c>
      <c r="E1091" s="1" t="s">
        <v>1296</v>
      </c>
      <c r="F1091" s="1" t="s">
        <v>1296</v>
      </c>
      <c r="G1091" s="1" t="s">
        <v>285</v>
      </c>
      <c r="H1091" s="1" t="s">
        <v>844</v>
      </c>
      <c r="I1091" s="1"/>
      <c r="J1091" s="1"/>
      <c r="K1091" s="1" t="s">
        <v>1263</v>
      </c>
      <c r="L1091" s="1"/>
    </row>
    <row r="1092" spans="1:12" ht="15.75" customHeight="1">
      <c r="A1092" s="1" t="s">
        <v>326</v>
      </c>
      <c r="B1092" s="1">
        <v>2008</v>
      </c>
      <c r="C1092" s="1" t="str">
        <f t="shared" si="4"/>
        <v>Deroy Murdock_2008_Fellows</v>
      </c>
      <c r="D1092" s="1" t="s">
        <v>289</v>
      </c>
      <c r="E1092" s="1"/>
      <c r="F1092" s="1"/>
      <c r="G1092" s="1" t="s">
        <v>285</v>
      </c>
      <c r="H1092" s="1" t="s">
        <v>1249</v>
      </c>
      <c r="I1092" s="1"/>
      <c r="J1092" s="1"/>
      <c r="K1092" s="1" t="s">
        <v>1250</v>
      </c>
      <c r="L1092" s="1"/>
    </row>
    <row r="1093" spans="1:12" ht="15.75" customHeight="1">
      <c r="A1093" s="1" t="s">
        <v>326</v>
      </c>
      <c r="B1093" s="1">
        <v>2008</v>
      </c>
      <c r="C1093" s="1" t="str">
        <f t="shared" si="4"/>
        <v>Gabriel Zinny_2008_Fellows</v>
      </c>
      <c r="D1093" s="1" t="s">
        <v>291</v>
      </c>
      <c r="E1093" s="1"/>
      <c r="F1093" s="1"/>
      <c r="G1093" s="1" t="s">
        <v>285</v>
      </c>
      <c r="H1093" s="1" t="s">
        <v>1290</v>
      </c>
      <c r="I1093" s="1"/>
      <c r="J1093" s="1"/>
      <c r="K1093" s="1" t="s">
        <v>1291</v>
      </c>
      <c r="L1093" s="1"/>
    </row>
    <row r="1094" spans="1:12" ht="15.75" customHeight="1">
      <c r="A1094" s="1" t="s">
        <v>326</v>
      </c>
      <c r="B1094" s="1">
        <v>2008</v>
      </c>
      <c r="C1094" s="1" t="str">
        <f t="shared" si="4"/>
        <v>William Dennis_2008_Fellows</v>
      </c>
      <c r="D1094" s="1" t="s">
        <v>300</v>
      </c>
      <c r="E1094" s="1" t="s">
        <v>1297</v>
      </c>
      <c r="F1094" s="1" t="s">
        <v>1297</v>
      </c>
      <c r="G1094" s="1" t="s">
        <v>285</v>
      </c>
      <c r="H1094" s="1" t="s">
        <v>844</v>
      </c>
      <c r="I1094" s="1"/>
      <c r="J1094" s="1"/>
      <c r="K1094" s="1" t="s">
        <v>1263</v>
      </c>
      <c r="L1094" s="1"/>
    </row>
    <row r="1095" spans="1:12" ht="15.75" customHeight="1">
      <c r="A1095" s="1" t="s">
        <v>327</v>
      </c>
      <c r="B1095" s="1">
        <v>2007</v>
      </c>
      <c r="C1095" s="1" t="str">
        <f t="shared" si="4"/>
        <v>Deroy Murdock_2007_Fellows</v>
      </c>
      <c r="D1095" s="1" t="s">
        <v>289</v>
      </c>
      <c r="E1095" s="1"/>
      <c r="F1095" s="1"/>
      <c r="G1095" s="1" t="s">
        <v>285</v>
      </c>
      <c r="H1095" s="1" t="s">
        <v>1249</v>
      </c>
      <c r="I1095" s="1"/>
      <c r="J1095" s="1"/>
      <c r="K1095" s="1" t="s">
        <v>1250</v>
      </c>
      <c r="L1095" s="1"/>
    </row>
    <row r="1096" spans="1:12" ht="15.75" customHeight="1">
      <c r="A1096" s="1" t="s">
        <v>327</v>
      </c>
      <c r="B1096" s="1">
        <v>2007</v>
      </c>
      <c r="C1096" s="1" t="str">
        <f t="shared" si="4"/>
        <v>Gabriel Zinny_2007_Fellows</v>
      </c>
      <c r="D1096" s="1" t="s">
        <v>291</v>
      </c>
      <c r="E1096" s="1"/>
      <c r="F1096" s="1"/>
      <c r="G1096" s="1" t="s">
        <v>285</v>
      </c>
      <c r="H1096" s="1" t="s">
        <v>1290</v>
      </c>
      <c r="I1096" s="1"/>
      <c r="J1096" s="1"/>
      <c r="K1096" s="1" t="s">
        <v>1291</v>
      </c>
      <c r="L1096" s="1"/>
    </row>
    <row r="1097" spans="1:12" ht="15.75" customHeight="1">
      <c r="A1097" s="1" t="s">
        <v>327</v>
      </c>
      <c r="B1097" s="1">
        <v>2007</v>
      </c>
      <c r="C1097" s="1" t="str">
        <f t="shared" si="4"/>
        <v>William Dennis_2007_Fellows</v>
      </c>
      <c r="D1097" s="1" t="s">
        <v>300</v>
      </c>
      <c r="E1097" s="1" t="s">
        <v>1297</v>
      </c>
      <c r="F1097" s="1" t="s">
        <v>1297</v>
      </c>
      <c r="G1097" s="1" t="s">
        <v>285</v>
      </c>
      <c r="H1097" s="1" t="s">
        <v>844</v>
      </c>
      <c r="I1097" s="1"/>
      <c r="J1097" s="1"/>
      <c r="K1097" s="1" t="s">
        <v>1263</v>
      </c>
      <c r="L1097" s="1"/>
    </row>
    <row r="1098" spans="1:12" ht="15.75" customHeight="1">
      <c r="A1098" s="1" t="s">
        <v>328</v>
      </c>
      <c r="B1098" s="1">
        <v>2006</v>
      </c>
      <c r="C1098" s="1" t="str">
        <f t="shared" si="4"/>
        <v>Deroy Murdock_2006_Fellows</v>
      </c>
      <c r="D1098" s="1" t="s">
        <v>289</v>
      </c>
      <c r="E1098" s="1"/>
      <c r="F1098" s="1"/>
      <c r="G1098" s="1" t="s">
        <v>285</v>
      </c>
      <c r="H1098" s="1" t="s">
        <v>1249</v>
      </c>
      <c r="I1098" s="1"/>
      <c r="J1098" s="1"/>
      <c r="K1098" s="1" t="s">
        <v>1250</v>
      </c>
      <c r="L1098" s="1"/>
    </row>
    <row r="1099" spans="1:12" ht="15.75" customHeight="1">
      <c r="A1099" s="1" t="s">
        <v>328</v>
      </c>
      <c r="B1099" s="1">
        <v>2006</v>
      </c>
      <c r="C1099" s="1" t="str">
        <f t="shared" si="4"/>
        <v>Gabriel Zinny_2006_Fellows</v>
      </c>
      <c r="D1099" s="1" t="s">
        <v>291</v>
      </c>
      <c r="E1099" s="1"/>
      <c r="F1099" s="1"/>
      <c r="G1099" s="1" t="s">
        <v>285</v>
      </c>
      <c r="H1099" s="1" t="s">
        <v>1290</v>
      </c>
      <c r="I1099" s="1"/>
      <c r="J1099" s="1"/>
      <c r="K1099" s="1" t="s">
        <v>1291</v>
      </c>
      <c r="L1099" s="1"/>
    </row>
    <row r="1100" spans="1:12" ht="15.75" customHeight="1">
      <c r="A1100" s="1" t="s">
        <v>328</v>
      </c>
      <c r="B1100" s="1">
        <v>2006</v>
      </c>
      <c r="C1100" s="1" t="str">
        <f t="shared" si="4"/>
        <v>William Dennis_2006_Fellows</v>
      </c>
      <c r="D1100" s="1" t="s">
        <v>300</v>
      </c>
      <c r="E1100" s="1" t="s">
        <v>1297</v>
      </c>
      <c r="F1100" s="1" t="s">
        <v>1297</v>
      </c>
      <c r="G1100" s="1" t="s">
        <v>285</v>
      </c>
      <c r="H1100" s="1" t="s">
        <v>844</v>
      </c>
      <c r="I1100" s="1"/>
      <c r="J1100" s="1"/>
      <c r="K1100" s="1" t="s">
        <v>1263</v>
      </c>
      <c r="L1100" s="1"/>
    </row>
    <row r="1101" spans="1:12" ht="15.75" customHeight="1">
      <c r="A1101" s="2" t="s">
        <v>356</v>
      </c>
      <c r="B1101" s="1">
        <v>2018</v>
      </c>
      <c r="C1101" s="1" t="str">
        <f t="shared" si="4"/>
        <v>Adinda Tenriangke Muchtar_2018_Field Editors &amp; Contractors</v>
      </c>
      <c r="D1101" s="1" t="s">
        <v>243</v>
      </c>
      <c r="E1101" s="1" t="s">
        <v>1298</v>
      </c>
      <c r="F1101" s="1" t="s">
        <v>1298</v>
      </c>
      <c r="G1101" s="1" t="s">
        <v>241</v>
      </c>
      <c r="H1101" s="1" t="s">
        <v>1040</v>
      </c>
      <c r="I1101" s="1" t="s">
        <v>1299</v>
      </c>
      <c r="J1101" s="1"/>
      <c r="K1101" s="1" t="s">
        <v>1300</v>
      </c>
      <c r="L1101" s="1"/>
    </row>
    <row r="1102" spans="1:12" ht="15.75" customHeight="1">
      <c r="A1102" s="1" t="s">
        <v>356</v>
      </c>
      <c r="B1102" s="1">
        <v>2018</v>
      </c>
      <c r="C1102" s="1" t="str">
        <f t="shared" si="4"/>
        <v>Avinash Chandra_2018_Field Editors &amp; Contractors</v>
      </c>
      <c r="D1102" s="1" t="s">
        <v>244</v>
      </c>
      <c r="E1102" s="1" t="s">
        <v>1301</v>
      </c>
      <c r="F1102" s="1" t="s">
        <v>1301</v>
      </c>
      <c r="G1102" s="1" t="s">
        <v>241</v>
      </c>
      <c r="H1102" s="1" t="s">
        <v>1302</v>
      </c>
      <c r="I1102" s="1"/>
      <c r="J1102" s="1"/>
      <c r="K1102" s="1" t="s">
        <v>1303</v>
      </c>
      <c r="L1102" s="1"/>
    </row>
    <row r="1103" spans="1:12" ht="15.75" customHeight="1">
      <c r="A1103" s="1" t="s">
        <v>356</v>
      </c>
      <c r="B1103" s="1">
        <v>2018</v>
      </c>
      <c r="C1103" s="1" t="str">
        <f t="shared" si="4"/>
        <v>Aykhan Nasibli_2018_Field Editors &amp; Contractors</v>
      </c>
      <c r="D1103" s="1" t="s">
        <v>245</v>
      </c>
      <c r="E1103" s="1" t="s">
        <v>716</v>
      </c>
      <c r="F1103" s="1" t="s">
        <v>1304</v>
      </c>
      <c r="G1103" s="1" t="s">
        <v>241</v>
      </c>
      <c r="H1103" s="1" t="s">
        <v>1305</v>
      </c>
      <c r="I1103" s="1"/>
      <c r="J1103" s="1"/>
      <c r="K1103" s="1" t="s">
        <v>1306</v>
      </c>
      <c r="L1103" s="1"/>
    </row>
    <row r="1104" spans="1:12" ht="15.75" customHeight="1">
      <c r="A1104" s="1" t="s">
        <v>356</v>
      </c>
      <c r="B1104" s="1">
        <v>2018</v>
      </c>
      <c r="C1104" s="1" t="str">
        <f t="shared" si="4"/>
        <v>Aziz Mechouat_2018_Field Editors &amp; Contractors</v>
      </c>
      <c r="D1104" s="1" t="s">
        <v>246</v>
      </c>
      <c r="E1104" s="1" t="s">
        <v>1307</v>
      </c>
      <c r="F1104" s="1" t="s">
        <v>1307</v>
      </c>
      <c r="G1104" s="1" t="s">
        <v>241</v>
      </c>
      <c r="H1104" s="1" t="s">
        <v>1308</v>
      </c>
      <c r="I1104" s="1"/>
      <c r="J1104" s="1"/>
      <c r="K1104" s="1" t="s">
        <v>1309</v>
      </c>
      <c r="L1104" s="1"/>
    </row>
    <row r="1105" spans="1:12" ht="15.75" customHeight="1">
      <c r="A1105" s="1" t="s">
        <v>356</v>
      </c>
      <c r="B1105" s="1">
        <v>2018</v>
      </c>
      <c r="C1105" s="1" t="str">
        <f t="shared" si="4"/>
        <v>Cong Minh Nguyen_2018_Field Editors &amp; Contractors</v>
      </c>
      <c r="D1105" s="1" t="s">
        <v>248</v>
      </c>
      <c r="E1105" s="1" t="s">
        <v>1310</v>
      </c>
      <c r="F1105" s="1" t="s">
        <v>1310</v>
      </c>
      <c r="G1105" s="1" t="s">
        <v>241</v>
      </c>
      <c r="H1105" s="1" t="s">
        <v>1311</v>
      </c>
      <c r="I1105" s="1" t="s">
        <v>1312</v>
      </c>
      <c r="J1105" s="1"/>
      <c r="K1105" s="1" t="s">
        <v>1313</v>
      </c>
      <c r="L1105" s="1"/>
    </row>
    <row r="1106" spans="1:12" ht="15.75" customHeight="1">
      <c r="A1106" s="1" t="s">
        <v>356</v>
      </c>
      <c r="B1106" s="1">
        <v>2018</v>
      </c>
      <c r="C1106" s="1" t="str">
        <f t="shared" si="4"/>
        <v>Gisele Dutheuil_2018_Field Editors &amp; Contractors</v>
      </c>
      <c r="D1106" s="1" t="s">
        <v>250</v>
      </c>
      <c r="E1106" s="1" t="s">
        <v>1314</v>
      </c>
      <c r="F1106" s="1" t="s">
        <v>1314</v>
      </c>
      <c r="G1106" s="1" t="s">
        <v>241</v>
      </c>
      <c r="H1106" s="1" t="s">
        <v>1315</v>
      </c>
      <c r="I1106" s="1"/>
      <c r="J1106" s="1"/>
      <c r="K1106" s="1" t="s">
        <v>1316</v>
      </c>
      <c r="L1106" s="1"/>
    </row>
    <row r="1107" spans="1:12" ht="15.75" customHeight="1">
      <c r="A1107" s="1" t="s">
        <v>356</v>
      </c>
      <c r="B1107" s="1">
        <v>2018</v>
      </c>
      <c r="C1107" s="1" t="str">
        <f t="shared" si="4"/>
        <v>Hicham El Moussaoui_2018_Field Editors &amp; Contractors</v>
      </c>
      <c r="D1107" s="1" t="s">
        <v>251</v>
      </c>
      <c r="E1107" s="1" t="s">
        <v>1317</v>
      </c>
      <c r="F1107" s="1" t="s">
        <v>1317</v>
      </c>
      <c r="G1107" s="1" t="s">
        <v>241</v>
      </c>
      <c r="H1107" s="1" t="s">
        <v>1318</v>
      </c>
      <c r="I1107" s="1" t="s">
        <v>1319</v>
      </c>
      <c r="J1107" s="1"/>
      <c r="K1107" s="1" t="s">
        <v>1320</v>
      </c>
      <c r="L1107" s="1"/>
    </row>
    <row r="1108" spans="1:12" ht="15.75" customHeight="1">
      <c r="A1108" s="1" t="s">
        <v>356</v>
      </c>
      <c r="B1108" s="1">
        <v>2018</v>
      </c>
      <c r="C1108" s="1" t="str">
        <f t="shared" si="4"/>
        <v>Ikram Adnani_2018_Field Editors &amp; Contractors</v>
      </c>
      <c r="D1108" s="1" t="s">
        <v>252</v>
      </c>
      <c r="E1108" s="1" t="s">
        <v>1321</v>
      </c>
      <c r="F1108" s="1" t="s">
        <v>1321</v>
      </c>
      <c r="G1108" s="1" t="s">
        <v>241</v>
      </c>
      <c r="H1108" s="1" t="s">
        <v>1322</v>
      </c>
      <c r="I1108" s="1"/>
      <c r="J1108" s="1"/>
      <c r="K1108" s="1" t="s">
        <v>1323</v>
      </c>
      <c r="L1108" s="1"/>
    </row>
    <row r="1109" spans="1:12" ht="15.75" customHeight="1">
      <c r="A1109" s="1" t="s">
        <v>356</v>
      </c>
      <c r="B1109" s="1">
        <v>2018</v>
      </c>
      <c r="C1109" s="1" t="str">
        <f t="shared" si="4"/>
        <v>Japheth J Omojuwa_2018_Field Editors &amp; Contractors</v>
      </c>
      <c r="D1109" s="1" t="s">
        <v>253</v>
      </c>
      <c r="E1109" s="1" t="s">
        <v>1324</v>
      </c>
      <c r="F1109" s="1" t="s">
        <v>1324</v>
      </c>
      <c r="G1109" s="1" t="s">
        <v>241</v>
      </c>
      <c r="H1109" s="1" t="s">
        <v>1325</v>
      </c>
      <c r="I1109" s="1" t="s">
        <v>1326</v>
      </c>
      <c r="J1109" s="1"/>
      <c r="K1109" s="1" t="s">
        <v>1327</v>
      </c>
      <c r="L1109" s="1"/>
    </row>
    <row r="1110" spans="1:12" ht="15.75" customHeight="1">
      <c r="A1110" s="1" t="s">
        <v>356</v>
      </c>
      <c r="B1110" s="1">
        <v>2018</v>
      </c>
      <c r="C1110" s="1" t="str">
        <f t="shared" si="4"/>
        <v>Jude Blanchette_2018_Field Editors &amp; Contractors</v>
      </c>
      <c r="D1110" s="1" t="s">
        <v>181</v>
      </c>
      <c r="E1110" s="1" t="s">
        <v>875</v>
      </c>
      <c r="F1110" s="1" t="s">
        <v>875</v>
      </c>
      <c r="G1110" s="1" t="s">
        <v>241</v>
      </c>
      <c r="H1110" s="1" t="s">
        <v>876</v>
      </c>
      <c r="I1110" s="1"/>
      <c r="J1110" s="1"/>
      <c r="K1110" s="1" t="s">
        <v>877</v>
      </c>
      <c r="L1110" s="1"/>
    </row>
    <row r="1111" spans="1:12" ht="15.75" customHeight="1">
      <c r="A1111" s="1" t="s">
        <v>356</v>
      </c>
      <c r="B1111" s="1">
        <v>2018</v>
      </c>
      <c r="C1111" s="1" t="str">
        <f t="shared" si="4"/>
        <v>Li Ziyang_2018_Field Editors &amp; Contractors</v>
      </c>
      <c r="D1111" s="1" t="s">
        <v>254</v>
      </c>
      <c r="E1111" s="1" t="s">
        <v>1328</v>
      </c>
      <c r="F1111" s="1" t="s">
        <v>1328</v>
      </c>
      <c r="G1111" s="1" t="s">
        <v>241</v>
      </c>
      <c r="H1111" s="1" t="s">
        <v>1329</v>
      </c>
      <c r="I1111" s="1"/>
      <c r="J1111" s="1"/>
      <c r="K1111" s="1" t="s">
        <v>1330</v>
      </c>
      <c r="L1111" s="1"/>
    </row>
    <row r="1112" spans="1:12" ht="15.75" customHeight="1">
      <c r="A1112" s="1" t="s">
        <v>356</v>
      </c>
      <c r="B1112" s="1">
        <v>2018</v>
      </c>
      <c r="C1112" s="1" t="str">
        <f t="shared" si="4"/>
        <v>Nouh El-Harmouzi_2018_Field Editors &amp; Contractors</v>
      </c>
      <c r="D1112" s="1" t="s">
        <v>214</v>
      </c>
      <c r="E1112" s="1" t="s">
        <v>1331</v>
      </c>
      <c r="F1112" s="1" t="s">
        <v>1331</v>
      </c>
      <c r="G1112" s="1" t="s">
        <v>241</v>
      </c>
      <c r="H1112" s="1" t="s">
        <v>889</v>
      </c>
      <c r="I1112" s="1"/>
      <c r="J1112" s="1"/>
      <c r="K1112" s="1" t="s">
        <v>890</v>
      </c>
      <c r="L1112" s="1"/>
    </row>
    <row r="1113" spans="1:12" ht="15.75" customHeight="1">
      <c r="A1113" s="1" t="s">
        <v>356</v>
      </c>
      <c r="B1113" s="1">
        <v>2018</v>
      </c>
      <c r="C1113" s="1" t="str">
        <f t="shared" si="4"/>
        <v>Viacheslav Dvornikov_2018_Field Editors &amp; Contractors</v>
      </c>
      <c r="D1113" s="1" t="s">
        <v>259</v>
      </c>
      <c r="E1113" s="1" t="s">
        <v>1332</v>
      </c>
      <c r="F1113" s="1" t="s">
        <v>1332</v>
      </c>
      <c r="G1113" s="1" t="s">
        <v>241</v>
      </c>
      <c r="H1113" s="1" t="s">
        <v>1333</v>
      </c>
      <c r="I1113" s="1"/>
      <c r="J1113" s="1"/>
      <c r="K1113" s="1" t="s">
        <v>1334</v>
      </c>
      <c r="L1113" s="1"/>
    </row>
    <row r="1114" spans="1:12" ht="15.75" customHeight="1">
      <c r="A1114" s="1" t="s">
        <v>357</v>
      </c>
      <c r="B1114" s="1">
        <v>2017</v>
      </c>
      <c r="C1114" s="1" t="str">
        <f t="shared" si="4"/>
        <v>Adinda Tenriangke Muchtar_2017_Field Editors &amp; Contractors</v>
      </c>
      <c r="D1114" s="1" t="s">
        <v>243</v>
      </c>
      <c r="E1114" s="1" t="s">
        <v>1335</v>
      </c>
      <c r="F1114" s="1" t="s">
        <v>1335</v>
      </c>
      <c r="G1114" s="1" t="s">
        <v>241</v>
      </c>
      <c r="H1114" s="1" t="s">
        <v>1336</v>
      </c>
      <c r="I1114" s="1" t="s">
        <v>1299</v>
      </c>
      <c r="J1114" s="1"/>
      <c r="K1114" s="1" t="s">
        <v>1300</v>
      </c>
      <c r="L1114" s="1"/>
    </row>
    <row r="1115" spans="1:12" ht="15.75" customHeight="1">
      <c r="A1115" s="1" t="s">
        <v>357</v>
      </c>
      <c r="B1115" s="1">
        <v>2017</v>
      </c>
      <c r="C1115" s="1" t="str">
        <f t="shared" si="4"/>
        <v>Avinash Chandra_2017_Field Editors &amp; Contractors</v>
      </c>
      <c r="D1115" s="1" t="s">
        <v>244</v>
      </c>
      <c r="E1115" s="1" t="s">
        <v>1301</v>
      </c>
      <c r="F1115" s="1" t="s">
        <v>1301</v>
      </c>
      <c r="G1115" s="1" t="s">
        <v>241</v>
      </c>
      <c r="H1115" s="1" t="s">
        <v>1302</v>
      </c>
      <c r="I1115" s="1"/>
      <c r="J1115" s="1"/>
      <c r="K1115" s="1" t="s">
        <v>1303</v>
      </c>
      <c r="L1115" s="1"/>
    </row>
    <row r="1116" spans="1:12" ht="15.75" customHeight="1">
      <c r="A1116" s="1" t="s">
        <v>357</v>
      </c>
      <c r="B1116" s="1">
        <v>2017</v>
      </c>
      <c r="C1116" s="1" t="str">
        <f t="shared" si="4"/>
        <v>Aykhan Nasibli_2017_Field Editors &amp; Contractors</v>
      </c>
      <c r="D1116" s="1" t="s">
        <v>245</v>
      </c>
      <c r="E1116" s="1" t="s">
        <v>716</v>
      </c>
      <c r="F1116" s="1" t="s">
        <v>1337</v>
      </c>
      <c r="G1116" s="1" t="s">
        <v>241</v>
      </c>
      <c r="H1116" s="1" t="s">
        <v>1305</v>
      </c>
      <c r="I1116" s="1"/>
      <c r="J1116" s="1"/>
      <c r="K1116" s="1" t="s">
        <v>1306</v>
      </c>
      <c r="L1116" s="1"/>
    </row>
    <row r="1117" spans="1:12" ht="15.75" customHeight="1">
      <c r="A1117" s="1" t="s">
        <v>357</v>
      </c>
      <c r="B1117" s="1">
        <v>2017</v>
      </c>
      <c r="C1117" s="1" t="str">
        <f t="shared" si="4"/>
        <v>Aziz Mechouat_2017_Field Editors &amp; Contractors</v>
      </c>
      <c r="D1117" s="1" t="s">
        <v>246</v>
      </c>
      <c r="E1117" s="1" t="s">
        <v>1338</v>
      </c>
      <c r="F1117" s="1" t="s">
        <v>1338</v>
      </c>
      <c r="G1117" s="1" t="s">
        <v>241</v>
      </c>
      <c r="H1117" s="1" t="s">
        <v>1308</v>
      </c>
      <c r="I1117" s="1"/>
      <c r="J1117" s="1"/>
      <c r="K1117" s="1" t="s">
        <v>1309</v>
      </c>
      <c r="L1117" s="1"/>
    </row>
    <row r="1118" spans="1:12" ht="15.75" customHeight="1">
      <c r="A1118" s="1" t="s">
        <v>357</v>
      </c>
      <c r="B1118" s="1">
        <v>2017</v>
      </c>
      <c r="C1118" s="1" t="str">
        <f t="shared" si="4"/>
        <v>Cong Minh Nguyen_2017_Field Editors &amp; Contractors</v>
      </c>
      <c r="D1118" s="1" t="s">
        <v>248</v>
      </c>
      <c r="E1118" s="1" t="s">
        <v>1339</v>
      </c>
      <c r="F1118" s="1" t="s">
        <v>1339</v>
      </c>
      <c r="G1118" s="1" t="s">
        <v>241</v>
      </c>
      <c r="H1118" s="1" t="s">
        <v>1311</v>
      </c>
      <c r="I1118" s="1" t="s">
        <v>1312</v>
      </c>
      <c r="J1118" s="1"/>
      <c r="K1118" s="1" t="s">
        <v>1313</v>
      </c>
      <c r="L1118" s="1"/>
    </row>
    <row r="1119" spans="1:12" ht="15.75" customHeight="1">
      <c r="A1119" s="1" t="s">
        <v>357</v>
      </c>
      <c r="B1119" s="1">
        <v>2017</v>
      </c>
      <c r="C1119" s="1" t="str">
        <f t="shared" si="4"/>
        <v>Gisele Dutheuil_2017_Field Editors &amp; Contractors</v>
      </c>
      <c r="D1119" s="1" t="s">
        <v>250</v>
      </c>
      <c r="E1119" s="1" t="s">
        <v>1340</v>
      </c>
      <c r="F1119" s="1" t="s">
        <v>1340</v>
      </c>
      <c r="G1119" s="1" t="s">
        <v>241</v>
      </c>
      <c r="H1119" s="1" t="s">
        <v>1315</v>
      </c>
      <c r="I1119" s="1"/>
      <c r="J1119" s="1"/>
      <c r="K1119" s="1" t="s">
        <v>1316</v>
      </c>
      <c r="L1119" s="1"/>
    </row>
    <row r="1120" spans="1:12" ht="15.75" customHeight="1">
      <c r="A1120" s="1" t="s">
        <v>357</v>
      </c>
      <c r="B1120" s="1">
        <v>2017</v>
      </c>
      <c r="C1120" s="1" t="str">
        <f t="shared" si="4"/>
        <v>Hicham El Moussaoui_2017_Field Editors &amp; Contractors</v>
      </c>
      <c r="D1120" s="1" t="s">
        <v>251</v>
      </c>
      <c r="E1120" s="1" t="s">
        <v>1341</v>
      </c>
      <c r="F1120" s="1" t="s">
        <v>1341</v>
      </c>
      <c r="G1120" s="1" t="s">
        <v>241</v>
      </c>
      <c r="H1120" s="1" t="s">
        <v>1318</v>
      </c>
      <c r="I1120" s="1" t="s">
        <v>1319</v>
      </c>
      <c r="J1120" s="1"/>
      <c r="K1120" s="1" t="s">
        <v>1320</v>
      </c>
      <c r="L1120" s="1"/>
    </row>
    <row r="1121" spans="1:12" ht="15.75" customHeight="1">
      <c r="A1121" s="1" t="s">
        <v>357</v>
      </c>
      <c r="B1121" s="1">
        <v>2017</v>
      </c>
      <c r="C1121" s="1" t="str">
        <f t="shared" si="4"/>
        <v>Ikram Adnani_2017_Field Editors &amp; Contractors</v>
      </c>
      <c r="D1121" s="1" t="s">
        <v>252</v>
      </c>
      <c r="E1121" s="1" t="s">
        <v>1321</v>
      </c>
      <c r="F1121" s="1" t="s">
        <v>1321</v>
      </c>
      <c r="G1121" s="1" t="s">
        <v>241</v>
      </c>
      <c r="H1121" s="1" t="s">
        <v>1322</v>
      </c>
      <c r="I1121" s="1"/>
      <c r="J1121" s="1"/>
      <c r="K1121" s="1" t="s">
        <v>1323</v>
      </c>
      <c r="L1121" s="1"/>
    </row>
    <row r="1122" spans="1:12" ht="15.75" customHeight="1">
      <c r="A1122" s="1" t="s">
        <v>357</v>
      </c>
      <c r="B1122" s="1">
        <v>2017</v>
      </c>
      <c r="C1122" s="1" t="str">
        <f t="shared" si="4"/>
        <v>Japheth J Omojuwa_2017_Field Editors &amp; Contractors</v>
      </c>
      <c r="D1122" s="1" t="s">
        <v>253</v>
      </c>
      <c r="E1122" s="1" t="s">
        <v>1342</v>
      </c>
      <c r="F1122" s="1" t="s">
        <v>1342</v>
      </c>
      <c r="G1122" s="1" t="s">
        <v>241</v>
      </c>
      <c r="H1122" s="1" t="s">
        <v>1325</v>
      </c>
      <c r="I1122" s="1" t="s">
        <v>1326</v>
      </c>
      <c r="J1122" s="1"/>
      <c r="K1122" s="1" t="s">
        <v>1327</v>
      </c>
      <c r="L1122" s="1"/>
    </row>
    <row r="1123" spans="1:12" ht="15.75" customHeight="1">
      <c r="A1123" s="1" t="s">
        <v>357</v>
      </c>
      <c r="B1123" s="1">
        <v>2017</v>
      </c>
      <c r="C1123" s="1" t="str">
        <f t="shared" si="4"/>
        <v>Jude Blanchette_2017_Field Editors &amp; Contractors</v>
      </c>
      <c r="D1123" s="1" t="s">
        <v>181</v>
      </c>
      <c r="E1123" s="1" t="s">
        <v>875</v>
      </c>
      <c r="F1123" s="1" t="s">
        <v>875</v>
      </c>
      <c r="G1123" s="1" t="s">
        <v>241</v>
      </c>
      <c r="H1123" s="1" t="s">
        <v>876</v>
      </c>
      <c r="I1123" s="1"/>
      <c r="J1123" s="1"/>
      <c r="K1123" s="1" t="s">
        <v>877</v>
      </c>
      <c r="L1123" s="1"/>
    </row>
    <row r="1124" spans="1:12" ht="15.75" customHeight="1">
      <c r="A1124" s="1" t="s">
        <v>357</v>
      </c>
      <c r="B1124" s="1">
        <v>2017</v>
      </c>
      <c r="C1124" s="1" t="str">
        <f t="shared" si="4"/>
        <v>Li Ziyang_2017_Field Editors &amp; Contractors</v>
      </c>
      <c r="D1124" s="1" t="s">
        <v>254</v>
      </c>
      <c r="E1124" s="1" t="s">
        <v>1343</v>
      </c>
      <c r="F1124" s="1" t="s">
        <v>1343</v>
      </c>
      <c r="G1124" s="1" t="s">
        <v>241</v>
      </c>
      <c r="H1124" s="1" t="s">
        <v>1329</v>
      </c>
      <c r="I1124" s="1"/>
      <c r="J1124" s="1"/>
      <c r="K1124" s="1" t="s">
        <v>1330</v>
      </c>
      <c r="L1124" s="1"/>
    </row>
    <row r="1125" spans="1:12" ht="15.75" customHeight="1">
      <c r="A1125" s="1" t="s">
        <v>357</v>
      </c>
      <c r="B1125" s="1">
        <v>2017</v>
      </c>
      <c r="C1125" s="1" t="str">
        <f t="shared" si="4"/>
        <v>Nouh El-Harmouzi_2017_Field Editors &amp; Contractors</v>
      </c>
      <c r="D1125" s="1" t="s">
        <v>214</v>
      </c>
      <c r="E1125" s="1" t="s">
        <v>1344</v>
      </c>
      <c r="F1125" s="1" t="s">
        <v>1344</v>
      </c>
      <c r="G1125" s="1" t="s">
        <v>241</v>
      </c>
      <c r="H1125" s="1" t="s">
        <v>889</v>
      </c>
      <c r="I1125" s="1"/>
      <c r="J1125" s="1"/>
      <c r="K1125" s="1" t="s">
        <v>890</v>
      </c>
      <c r="L1125" s="1"/>
    </row>
    <row r="1126" spans="1:12" ht="15.75" customHeight="1">
      <c r="A1126" s="1" t="s">
        <v>357</v>
      </c>
      <c r="B1126" s="1">
        <v>2017</v>
      </c>
      <c r="C1126" s="1" t="str">
        <f t="shared" si="4"/>
        <v>Viacheslav Dvornikov_2017_Field Editors &amp; Contractors</v>
      </c>
      <c r="D1126" s="1" t="s">
        <v>259</v>
      </c>
      <c r="E1126" s="1" t="s">
        <v>1345</v>
      </c>
      <c r="F1126" s="1" t="s">
        <v>1345</v>
      </c>
      <c r="G1126" s="1" t="s">
        <v>241</v>
      </c>
      <c r="H1126" s="1" t="s">
        <v>1333</v>
      </c>
      <c r="I1126" s="1"/>
      <c r="J1126" s="1"/>
      <c r="K1126" s="1" t="s">
        <v>1334</v>
      </c>
      <c r="L1126" s="1"/>
    </row>
    <row r="1127" spans="1:12" ht="15.75" customHeight="1">
      <c r="A1127" s="1" t="s">
        <v>358</v>
      </c>
      <c r="B1127" s="1">
        <v>2016</v>
      </c>
      <c r="C1127" s="1" t="str">
        <f t="shared" si="4"/>
        <v>Adinda Tenriangke Muchtar_2016_Field Editors &amp; Contractors</v>
      </c>
      <c r="D1127" s="1" t="s">
        <v>243</v>
      </c>
      <c r="E1127" s="1" t="s">
        <v>1335</v>
      </c>
      <c r="F1127" s="1" t="s">
        <v>1335</v>
      </c>
      <c r="G1127" s="1" t="s">
        <v>241</v>
      </c>
      <c r="H1127" s="1" t="s">
        <v>1336</v>
      </c>
      <c r="I1127" s="1" t="s">
        <v>1299</v>
      </c>
      <c r="J1127" s="1"/>
      <c r="K1127" s="1" t="s">
        <v>1300</v>
      </c>
      <c r="L1127" s="1"/>
    </row>
    <row r="1128" spans="1:12" ht="15.75" customHeight="1">
      <c r="A1128" s="1" t="s">
        <v>358</v>
      </c>
      <c r="B1128" s="1">
        <v>2016</v>
      </c>
      <c r="C1128" s="1" t="str">
        <f t="shared" si="4"/>
        <v>Avinash Chandra_2016_Field Editors &amp; Contractors</v>
      </c>
      <c r="D1128" s="1" t="s">
        <v>244</v>
      </c>
      <c r="E1128" s="1" t="s">
        <v>1301</v>
      </c>
      <c r="F1128" s="1" t="s">
        <v>1301</v>
      </c>
      <c r="G1128" s="1" t="s">
        <v>241</v>
      </c>
      <c r="H1128" s="1" t="s">
        <v>1302</v>
      </c>
      <c r="I1128" s="1"/>
      <c r="J1128" s="1"/>
      <c r="K1128" s="1" t="s">
        <v>1303</v>
      </c>
      <c r="L1128" s="1"/>
    </row>
    <row r="1129" spans="1:12" ht="15.75" customHeight="1">
      <c r="A1129" s="1" t="s">
        <v>358</v>
      </c>
      <c r="B1129" s="1">
        <v>2016</v>
      </c>
      <c r="C1129" s="1" t="str">
        <f t="shared" si="4"/>
        <v>Aykhan Nasibli_2016_Field Editors &amp; Contractors</v>
      </c>
      <c r="D1129" s="1" t="s">
        <v>245</v>
      </c>
      <c r="E1129" s="1" t="s">
        <v>716</v>
      </c>
      <c r="F1129" s="1" t="s">
        <v>1346</v>
      </c>
      <c r="G1129" s="1" t="s">
        <v>241</v>
      </c>
      <c r="H1129" s="1" t="s">
        <v>1305</v>
      </c>
      <c r="I1129" s="1"/>
      <c r="J1129" s="1"/>
      <c r="K1129" s="1" t="s">
        <v>1306</v>
      </c>
      <c r="L1129" s="1"/>
    </row>
    <row r="1130" spans="1:12" ht="15.75" customHeight="1">
      <c r="A1130" s="1" t="s">
        <v>358</v>
      </c>
      <c r="B1130" s="1">
        <v>2016</v>
      </c>
      <c r="C1130" s="1" t="str">
        <f t="shared" si="4"/>
        <v>Aziz Mechouat_2016_Field Editors &amp; Contractors</v>
      </c>
      <c r="D1130" s="1" t="s">
        <v>246</v>
      </c>
      <c r="E1130" s="1" t="s">
        <v>1338</v>
      </c>
      <c r="F1130" s="1" t="s">
        <v>1338</v>
      </c>
      <c r="G1130" s="1" t="s">
        <v>241</v>
      </c>
      <c r="H1130" s="1" t="s">
        <v>1308</v>
      </c>
      <c r="I1130" s="1"/>
      <c r="J1130" s="1"/>
      <c r="K1130" s="1" t="s">
        <v>1309</v>
      </c>
      <c r="L1130" s="1"/>
    </row>
    <row r="1131" spans="1:12" ht="15.75" customHeight="1">
      <c r="A1131" s="1" t="s">
        <v>358</v>
      </c>
      <c r="B1131" s="1">
        <v>2016</v>
      </c>
      <c r="C1131" s="1" t="str">
        <f t="shared" si="4"/>
        <v>Cong Minh Nguyen_2016_Field Editors &amp; Contractors</v>
      </c>
      <c r="D1131" s="1" t="s">
        <v>248</v>
      </c>
      <c r="E1131" s="1" t="s">
        <v>1339</v>
      </c>
      <c r="F1131" s="1" t="s">
        <v>1339</v>
      </c>
      <c r="G1131" s="1" t="s">
        <v>241</v>
      </c>
      <c r="H1131" s="1" t="s">
        <v>1311</v>
      </c>
      <c r="I1131" s="1" t="s">
        <v>1312</v>
      </c>
      <c r="J1131" s="1"/>
      <c r="K1131" s="1" t="s">
        <v>1313</v>
      </c>
      <c r="L1131" s="1"/>
    </row>
    <row r="1132" spans="1:12" ht="15.75" customHeight="1">
      <c r="A1132" s="1" t="s">
        <v>358</v>
      </c>
      <c r="B1132" s="1">
        <v>2016</v>
      </c>
      <c r="C1132" s="1" t="str">
        <f t="shared" si="4"/>
        <v>Magno Karl_2016_Field Editors &amp; Contractors</v>
      </c>
      <c r="D1132" s="1" t="s">
        <v>255</v>
      </c>
      <c r="E1132" s="1"/>
      <c r="F1132" s="1" t="s">
        <v>584</v>
      </c>
      <c r="G1132" s="1" t="s">
        <v>241</v>
      </c>
      <c r="H1132" s="1" t="s">
        <v>1347</v>
      </c>
      <c r="I1132" s="1"/>
      <c r="J1132" s="1"/>
      <c r="K1132" s="1" t="s">
        <v>1348</v>
      </c>
      <c r="L1132" s="1"/>
    </row>
    <row r="1133" spans="1:12" ht="15.75" customHeight="1">
      <c r="A1133" s="1" t="s">
        <v>358</v>
      </c>
      <c r="B1133" s="1">
        <v>2016</v>
      </c>
      <c r="C1133" s="1" t="str">
        <f t="shared" si="4"/>
        <v>Gisele Dutheuil_2016_Field Editors &amp; Contractors</v>
      </c>
      <c r="D1133" s="1" t="s">
        <v>250</v>
      </c>
      <c r="E1133" s="1" t="s">
        <v>1340</v>
      </c>
      <c r="F1133" s="1" t="s">
        <v>1340</v>
      </c>
      <c r="G1133" s="1" t="s">
        <v>241</v>
      </c>
      <c r="H1133" s="1" t="s">
        <v>1315</v>
      </c>
      <c r="I1133" s="1"/>
      <c r="J1133" s="1"/>
      <c r="K1133" s="1" t="s">
        <v>1316</v>
      </c>
      <c r="L1133" s="1"/>
    </row>
    <row r="1134" spans="1:12" ht="15.75" customHeight="1">
      <c r="A1134" s="1" t="s">
        <v>358</v>
      </c>
      <c r="B1134" s="1">
        <v>2016</v>
      </c>
      <c r="C1134" s="1" t="str">
        <f t="shared" si="4"/>
        <v>Hicham El Moussaoui_2016_Field Editors &amp; Contractors</v>
      </c>
      <c r="D1134" s="1" t="s">
        <v>251</v>
      </c>
      <c r="E1134" s="1" t="s">
        <v>1341</v>
      </c>
      <c r="F1134" s="1" t="s">
        <v>1341</v>
      </c>
      <c r="G1134" s="1" t="s">
        <v>241</v>
      </c>
      <c r="H1134" s="1" t="s">
        <v>1318</v>
      </c>
      <c r="I1134" s="1" t="s">
        <v>1319</v>
      </c>
      <c r="J1134" s="1"/>
      <c r="K1134" s="1" t="s">
        <v>1320</v>
      </c>
      <c r="L1134" s="1"/>
    </row>
    <row r="1135" spans="1:12" ht="15.75" customHeight="1">
      <c r="A1135" s="1" t="s">
        <v>358</v>
      </c>
      <c r="B1135" s="1">
        <v>2016</v>
      </c>
      <c r="C1135" s="1" t="str">
        <f t="shared" si="4"/>
        <v>Ikram Adnani_2016_Field Editors &amp; Contractors</v>
      </c>
      <c r="D1135" s="1" t="s">
        <v>252</v>
      </c>
      <c r="E1135" s="1" t="s">
        <v>1321</v>
      </c>
      <c r="F1135" s="5" t="s">
        <v>1349</v>
      </c>
      <c r="G1135" s="1" t="s">
        <v>241</v>
      </c>
      <c r="H1135" s="1" t="s">
        <v>1322</v>
      </c>
      <c r="I1135" s="1"/>
      <c r="J1135" s="1"/>
      <c r="K1135" s="1" t="s">
        <v>1323</v>
      </c>
      <c r="L1135" s="1"/>
    </row>
    <row r="1136" spans="1:12" ht="15.75" customHeight="1">
      <c r="A1136" s="1" t="s">
        <v>358</v>
      </c>
      <c r="B1136" s="1">
        <v>2016</v>
      </c>
      <c r="C1136" s="1" t="str">
        <f t="shared" si="4"/>
        <v>Japheth J Omojuwa_2016_Field Editors &amp; Contractors</v>
      </c>
      <c r="D1136" s="1" t="s">
        <v>253</v>
      </c>
      <c r="E1136" s="1" t="s">
        <v>1342</v>
      </c>
      <c r="F1136" s="1" t="s">
        <v>1342</v>
      </c>
      <c r="G1136" s="1" t="s">
        <v>241</v>
      </c>
      <c r="H1136" s="1" t="s">
        <v>1325</v>
      </c>
      <c r="I1136" s="1" t="s">
        <v>1326</v>
      </c>
      <c r="J1136" s="1"/>
      <c r="K1136" s="1" t="s">
        <v>1327</v>
      </c>
      <c r="L1136" s="1"/>
    </row>
    <row r="1137" spans="1:12" ht="15.75" customHeight="1">
      <c r="A1137" s="1" t="s">
        <v>358</v>
      </c>
      <c r="B1137" s="1">
        <v>2016</v>
      </c>
      <c r="C1137" s="1" t="str">
        <f t="shared" si="4"/>
        <v>Jude Blanchette_2016_Field Editors &amp; Contractors</v>
      </c>
      <c r="D1137" s="1" t="s">
        <v>181</v>
      </c>
      <c r="E1137" s="1" t="s">
        <v>875</v>
      </c>
      <c r="F1137" s="1" t="s">
        <v>875</v>
      </c>
      <c r="G1137" s="1" t="s">
        <v>241</v>
      </c>
      <c r="H1137" s="1" t="s">
        <v>876</v>
      </c>
      <c r="I1137" s="1"/>
      <c r="J1137" s="1"/>
      <c r="K1137" s="1" t="s">
        <v>877</v>
      </c>
      <c r="L1137" s="1"/>
    </row>
    <row r="1138" spans="1:12" ht="15.75" customHeight="1">
      <c r="A1138" s="1" t="s">
        <v>358</v>
      </c>
      <c r="B1138" s="1">
        <v>2016</v>
      </c>
      <c r="C1138" s="1" t="str">
        <f t="shared" si="4"/>
        <v>Li Ziyang_2016_Field Editors &amp; Contractors</v>
      </c>
      <c r="D1138" s="1" t="s">
        <v>254</v>
      </c>
      <c r="E1138" s="1" t="s">
        <v>1343</v>
      </c>
      <c r="F1138" s="1" t="s">
        <v>1343</v>
      </c>
      <c r="G1138" s="1" t="s">
        <v>241</v>
      </c>
      <c r="H1138" s="1" t="s">
        <v>1329</v>
      </c>
      <c r="I1138" s="1"/>
      <c r="J1138" s="1"/>
      <c r="K1138" s="1" t="s">
        <v>1330</v>
      </c>
      <c r="L1138" s="1"/>
    </row>
    <row r="1139" spans="1:12" ht="15.75" customHeight="1">
      <c r="A1139" s="1" t="s">
        <v>358</v>
      </c>
      <c r="B1139" s="1">
        <v>2016</v>
      </c>
      <c r="C1139" s="1" t="str">
        <f t="shared" si="4"/>
        <v>Nouh El-Harmouzi_2016_Field Editors &amp; Contractors</v>
      </c>
      <c r="D1139" s="1" t="s">
        <v>214</v>
      </c>
      <c r="E1139" s="1" t="s">
        <v>1344</v>
      </c>
      <c r="F1139" s="1" t="s">
        <v>1344</v>
      </c>
      <c r="G1139" s="1" t="s">
        <v>241</v>
      </c>
      <c r="H1139" s="1" t="s">
        <v>889</v>
      </c>
      <c r="I1139" s="1"/>
      <c r="J1139" s="1"/>
      <c r="K1139" s="1" t="s">
        <v>890</v>
      </c>
      <c r="L1139" s="1"/>
    </row>
    <row r="1140" spans="1:12" ht="15.75" customHeight="1">
      <c r="A1140" s="1" t="s">
        <v>358</v>
      </c>
      <c r="B1140" s="1">
        <v>2016</v>
      </c>
      <c r="C1140" s="1" t="str">
        <f t="shared" si="4"/>
        <v>Viacheslav Dvornikov_2016_Field Editors &amp; Contractors</v>
      </c>
      <c r="D1140" s="1" t="s">
        <v>259</v>
      </c>
      <c r="E1140" s="1" t="s">
        <v>1345</v>
      </c>
      <c r="F1140" s="1" t="s">
        <v>1345</v>
      </c>
      <c r="G1140" s="1" t="s">
        <v>241</v>
      </c>
      <c r="H1140" s="1" t="s">
        <v>1333</v>
      </c>
      <c r="I1140" s="1"/>
      <c r="J1140" s="1"/>
      <c r="K1140" s="1" t="s">
        <v>1334</v>
      </c>
      <c r="L1140" s="1"/>
    </row>
    <row r="1141" spans="1:12" ht="15.75" customHeight="1">
      <c r="A1141" s="1" t="s">
        <v>359</v>
      </c>
      <c r="B1141" s="1">
        <v>2014</v>
      </c>
      <c r="C1141" s="1" t="str">
        <f t="shared" si="4"/>
        <v>Adedayo Thomas_2014_Field Editors &amp; Contractors</v>
      </c>
      <c r="D1141" s="1" t="s">
        <v>242</v>
      </c>
      <c r="E1141" s="1" t="s">
        <v>1350</v>
      </c>
      <c r="F1141" s="1" t="s">
        <v>1350</v>
      </c>
      <c r="G1141" s="1" t="s">
        <v>241</v>
      </c>
      <c r="H1141" s="1" t="s">
        <v>1351</v>
      </c>
      <c r="I1141" s="1"/>
      <c r="J1141" s="1"/>
      <c r="K1141" s="1" t="s">
        <v>1352</v>
      </c>
      <c r="L1141" s="1"/>
    </row>
    <row r="1142" spans="1:12" ht="15.75" customHeight="1">
      <c r="A1142" s="1" t="s">
        <v>359</v>
      </c>
      <c r="B1142" s="1">
        <v>2014</v>
      </c>
      <c r="C1142" s="1" t="str">
        <f t="shared" si="4"/>
        <v>Avinash Chandra_2014_Field Editors &amp; Contractors</v>
      </c>
      <c r="D1142" s="1" t="s">
        <v>244</v>
      </c>
      <c r="E1142" s="1" t="s">
        <v>1353</v>
      </c>
      <c r="F1142" s="1" t="s">
        <v>1353</v>
      </c>
      <c r="G1142" s="1" t="s">
        <v>241</v>
      </c>
      <c r="H1142" s="1" t="s">
        <v>1302</v>
      </c>
      <c r="I1142" s="1"/>
      <c r="J1142" s="1"/>
      <c r="K1142" s="1" t="s">
        <v>1303</v>
      </c>
      <c r="L1142" s="1"/>
    </row>
    <row r="1143" spans="1:12" ht="15.75" customHeight="1">
      <c r="A1143" s="1" t="s">
        <v>359</v>
      </c>
      <c r="B1143" s="1">
        <v>2014</v>
      </c>
      <c r="C1143" s="1" t="str">
        <f t="shared" si="4"/>
        <v>Aykhan Nasibli_2014_Field Editors &amp; Contractors</v>
      </c>
      <c r="D1143" s="1" t="s">
        <v>245</v>
      </c>
      <c r="E1143" s="1" t="s">
        <v>1346</v>
      </c>
      <c r="F1143" s="1" t="s">
        <v>1346</v>
      </c>
      <c r="G1143" s="1" t="s">
        <v>241</v>
      </c>
      <c r="H1143" s="1" t="s">
        <v>1305</v>
      </c>
      <c r="I1143" s="1"/>
      <c r="J1143" s="1"/>
      <c r="K1143" s="1" t="s">
        <v>1306</v>
      </c>
      <c r="L1143" s="1"/>
    </row>
    <row r="1144" spans="1:12" ht="15.75" customHeight="1">
      <c r="A1144" s="1" t="s">
        <v>359</v>
      </c>
      <c r="B1144" s="1">
        <v>2014</v>
      </c>
      <c r="C1144" s="1" t="str">
        <f t="shared" si="4"/>
        <v>Cong Minh Nguyen_2014_Field Editors &amp; Contractors</v>
      </c>
      <c r="D1144" s="1" t="s">
        <v>248</v>
      </c>
      <c r="E1144" s="1" t="s">
        <v>1354</v>
      </c>
      <c r="F1144" s="1" t="s">
        <v>1354</v>
      </c>
      <c r="G1144" s="1" t="s">
        <v>241</v>
      </c>
      <c r="H1144" s="1" t="s">
        <v>1311</v>
      </c>
      <c r="I1144" s="1" t="s">
        <v>1312</v>
      </c>
      <c r="J1144" s="1"/>
      <c r="K1144" s="1" t="s">
        <v>1313</v>
      </c>
      <c r="L1144" s="1"/>
    </row>
    <row r="1145" spans="1:12" ht="15.75" customHeight="1">
      <c r="A1145" s="1" t="s">
        <v>359</v>
      </c>
      <c r="B1145" s="1">
        <v>2014</v>
      </c>
      <c r="C1145" s="1" t="str">
        <f t="shared" si="4"/>
        <v>Constantine Xenofontov_2014_Field Editors &amp; Contractors</v>
      </c>
      <c r="D1145" s="1" t="s">
        <v>249</v>
      </c>
      <c r="E1145" s="1" t="s">
        <v>1355</v>
      </c>
      <c r="F1145" s="1" t="s">
        <v>1355</v>
      </c>
      <c r="G1145" s="1" t="s">
        <v>241</v>
      </c>
      <c r="H1145" s="1" t="s">
        <v>1356</v>
      </c>
      <c r="I1145" s="1"/>
      <c r="J1145" s="1"/>
      <c r="K1145" s="1" t="s">
        <v>1357</v>
      </c>
      <c r="L1145" s="1"/>
    </row>
    <row r="1146" spans="1:12" ht="15.75" customHeight="1">
      <c r="A1146" s="1" t="s">
        <v>359</v>
      </c>
      <c r="B1146" s="1">
        <v>2014</v>
      </c>
      <c r="C1146" s="1" t="str">
        <f t="shared" si="4"/>
        <v>Emmanuel Martin_2014_Field Editors &amp; Contractors</v>
      </c>
      <c r="D1146" s="1" t="s">
        <v>153</v>
      </c>
      <c r="E1146" s="1" t="s">
        <v>1358</v>
      </c>
      <c r="F1146" s="1" t="s">
        <v>1358</v>
      </c>
      <c r="G1146" s="1" t="s">
        <v>241</v>
      </c>
      <c r="H1146" s="1" t="s">
        <v>864</v>
      </c>
      <c r="I1146" s="1"/>
      <c r="J1146" s="1"/>
      <c r="K1146" s="1" t="s">
        <v>424</v>
      </c>
      <c r="L1146" s="1"/>
    </row>
    <row r="1147" spans="1:12" ht="15.75" customHeight="1">
      <c r="A1147" s="1" t="s">
        <v>359</v>
      </c>
      <c r="B1147" s="1">
        <v>2014</v>
      </c>
      <c r="C1147" s="1" t="str">
        <f t="shared" si="4"/>
        <v>Hicham El Moussaoui_2014_Field Editors &amp; Contractors</v>
      </c>
      <c r="D1147" s="1" t="s">
        <v>251</v>
      </c>
      <c r="E1147" s="1" t="s">
        <v>1358</v>
      </c>
      <c r="F1147" s="1" t="s">
        <v>1358</v>
      </c>
      <c r="G1147" s="1" t="s">
        <v>241</v>
      </c>
      <c r="H1147" s="1" t="s">
        <v>1318</v>
      </c>
      <c r="I1147" s="1" t="s">
        <v>1319</v>
      </c>
      <c r="J1147" s="1"/>
      <c r="K1147" s="1" t="s">
        <v>1320</v>
      </c>
      <c r="L1147" s="1"/>
    </row>
    <row r="1148" spans="1:12" ht="15.75" customHeight="1">
      <c r="A1148" s="1" t="s">
        <v>359</v>
      </c>
      <c r="B1148" s="1">
        <v>2014</v>
      </c>
      <c r="C1148" s="1" t="str">
        <f t="shared" si="4"/>
        <v>Ikram Adnani_2014_Field Editors &amp; Contractors</v>
      </c>
      <c r="D1148" s="1" t="s">
        <v>252</v>
      </c>
      <c r="E1148" s="1" t="s">
        <v>1359</v>
      </c>
      <c r="F1148" s="1" t="s">
        <v>1359</v>
      </c>
      <c r="G1148" s="1" t="s">
        <v>241</v>
      </c>
      <c r="H1148" s="1" t="s">
        <v>1322</v>
      </c>
      <c r="I1148" s="1"/>
      <c r="J1148" s="1"/>
      <c r="K1148" s="1" t="s">
        <v>1323</v>
      </c>
      <c r="L1148" s="1"/>
    </row>
    <row r="1149" spans="1:12" ht="15.75" customHeight="1">
      <c r="A1149" s="1" t="s">
        <v>359</v>
      </c>
      <c r="B1149" s="1">
        <v>2014</v>
      </c>
      <c r="C1149" s="1" t="str">
        <f t="shared" si="4"/>
        <v>Japheth J Omojuwa_2014_Field Editors &amp; Contractors</v>
      </c>
      <c r="D1149" s="1" t="s">
        <v>253</v>
      </c>
      <c r="E1149" s="1" t="s">
        <v>1360</v>
      </c>
      <c r="F1149" s="1" t="s">
        <v>1360</v>
      </c>
      <c r="G1149" s="1" t="s">
        <v>241</v>
      </c>
      <c r="H1149" s="1" t="s">
        <v>1325</v>
      </c>
      <c r="I1149" s="1" t="s">
        <v>1326</v>
      </c>
      <c r="J1149" s="1"/>
      <c r="K1149" s="1" t="s">
        <v>1327</v>
      </c>
      <c r="L1149" s="1"/>
    </row>
    <row r="1150" spans="1:12" ht="15.75" customHeight="1">
      <c r="A1150" s="1" t="s">
        <v>359</v>
      </c>
      <c r="B1150" s="1">
        <v>2014</v>
      </c>
      <c r="C1150" s="1" t="str">
        <f t="shared" si="4"/>
        <v>Jude Blanchette_2014_Field Editors &amp; Contractors</v>
      </c>
      <c r="D1150" s="1" t="s">
        <v>181</v>
      </c>
      <c r="E1150" s="1" t="s">
        <v>875</v>
      </c>
      <c r="F1150" s="1" t="s">
        <v>875</v>
      </c>
      <c r="G1150" s="1" t="s">
        <v>241</v>
      </c>
      <c r="H1150" s="1" t="s">
        <v>876</v>
      </c>
      <c r="I1150" s="1"/>
      <c r="J1150" s="1"/>
      <c r="K1150" s="1" t="s">
        <v>877</v>
      </c>
      <c r="L1150" s="1"/>
    </row>
    <row r="1151" spans="1:12" ht="15.75" customHeight="1">
      <c r="A1151" s="1" t="s">
        <v>359</v>
      </c>
      <c r="B1151" s="1">
        <v>2014</v>
      </c>
      <c r="C1151" s="1" t="str">
        <f t="shared" si="4"/>
        <v>Li Ziyang_2014_Field Editors &amp; Contractors</v>
      </c>
      <c r="D1151" s="1" t="s">
        <v>254</v>
      </c>
      <c r="E1151" s="1" t="s">
        <v>1361</v>
      </c>
      <c r="F1151" s="1" t="s">
        <v>1361</v>
      </c>
      <c r="G1151" s="1" t="s">
        <v>241</v>
      </c>
      <c r="H1151" s="1" t="s">
        <v>1329</v>
      </c>
      <c r="I1151" s="1"/>
      <c r="J1151" s="1"/>
      <c r="K1151" s="1" t="s">
        <v>1330</v>
      </c>
      <c r="L1151" s="1"/>
    </row>
    <row r="1152" spans="1:12" ht="15.75" customHeight="1">
      <c r="A1152" s="1" t="s">
        <v>359</v>
      </c>
      <c r="B1152" s="1">
        <v>2014</v>
      </c>
      <c r="C1152" s="1" t="str">
        <f t="shared" si="4"/>
        <v>Magno Karl_2014_Field Editors &amp; Contractors</v>
      </c>
      <c r="D1152" s="1" t="s">
        <v>255</v>
      </c>
      <c r="E1152" s="1" t="s">
        <v>1362</v>
      </c>
      <c r="F1152" s="1" t="s">
        <v>1362</v>
      </c>
      <c r="G1152" s="1" t="s">
        <v>241</v>
      </c>
      <c r="H1152" s="1" t="s">
        <v>1347</v>
      </c>
      <c r="I1152" s="1"/>
      <c r="J1152" s="1"/>
      <c r="K1152" s="1" t="s">
        <v>1348</v>
      </c>
      <c r="L1152" s="1"/>
    </row>
    <row r="1153" spans="1:12" ht="15.75" customHeight="1">
      <c r="A1153" s="1" t="s">
        <v>359</v>
      </c>
      <c r="B1153" s="1">
        <v>2014</v>
      </c>
      <c r="C1153" s="1" t="str">
        <f t="shared" si="4"/>
        <v>Nouh El-Harmouzi_2014_Field Editors &amp; Contractors</v>
      </c>
      <c r="D1153" s="1" t="s">
        <v>214</v>
      </c>
      <c r="E1153" s="1" t="s">
        <v>1363</v>
      </c>
      <c r="F1153" s="1" t="s">
        <v>1363</v>
      </c>
      <c r="G1153" s="1" t="s">
        <v>241</v>
      </c>
      <c r="H1153" s="1" t="s">
        <v>889</v>
      </c>
      <c r="I1153" s="1"/>
      <c r="J1153" s="1"/>
      <c r="K1153" s="1" t="s">
        <v>890</v>
      </c>
      <c r="L1153" s="1"/>
    </row>
    <row r="1154" spans="1:12" ht="15.75" customHeight="1">
      <c r="A1154" s="1" t="s">
        <v>359</v>
      </c>
      <c r="B1154" s="1">
        <v>2014</v>
      </c>
      <c r="C1154" s="1" t="str">
        <f t="shared" si="4"/>
        <v>Reza Ansari_2014_Field Editors &amp; Contractors</v>
      </c>
      <c r="D1154" s="1" t="s">
        <v>222</v>
      </c>
      <c r="E1154" s="1" t="s">
        <v>1364</v>
      </c>
      <c r="F1154" s="1" t="s">
        <v>1364</v>
      </c>
      <c r="G1154" s="1" t="s">
        <v>241</v>
      </c>
      <c r="H1154" s="1" t="s">
        <v>733</v>
      </c>
      <c r="I1154" s="1"/>
      <c r="J1154" s="1"/>
      <c r="K1154" s="1" t="s">
        <v>734</v>
      </c>
      <c r="L1154" s="1"/>
    </row>
    <row r="1155" spans="1:12" ht="15.75" customHeight="1">
      <c r="A1155" s="1" t="s">
        <v>359</v>
      </c>
      <c r="B1155" s="1">
        <v>2014</v>
      </c>
      <c r="C1155" s="1" t="str">
        <f t="shared" si="4"/>
        <v>Wan Saiful Wan Jan_2014_Field Editors &amp; Contractors</v>
      </c>
      <c r="D1155" s="1" t="s">
        <v>235</v>
      </c>
      <c r="E1155" s="1" t="s">
        <v>1365</v>
      </c>
      <c r="F1155" s="1" t="s">
        <v>1365</v>
      </c>
      <c r="G1155" s="1" t="s">
        <v>241</v>
      </c>
      <c r="H1155" s="1" t="s">
        <v>903</v>
      </c>
      <c r="I1155" s="1" t="s">
        <v>904</v>
      </c>
      <c r="J1155" s="1"/>
      <c r="K1155" s="1" t="s">
        <v>905</v>
      </c>
      <c r="L1155" s="1"/>
    </row>
    <row r="1156" spans="1:12" ht="15.75" customHeight="1">
      <c r="A1156" s="1" t="s">
        <v>360</v>
      </c>
      <c r="B1156" s="1">
        <v>2013</v>
      </c>
      <c r="C1156" s="1" t="str">
        <f t="shared" si="4"/>
        <v>Adedayo Thomas_2013_Field Editors &amp; Contractors</v>
      </c>
      <c r="D1156" s="1" t="s">
        <v>242</v>
      </c>
      <c r="E1156" s="1" t="s">
        <v>1350</v>
      </c>
      <c r="F1156" s="1" t="s">
        <v>1350</v>
      </c>
      <c r="G1156" s="1" t="s">
        <v>241</v>
      </c>
      <c r="H1156" s="1" t="s">
        <v>1351</v>
      </c>
      <c r="I1156" s="1"/>
      <c r="J1156" s="1"/>
      <c r="K1156" s="1" t="s">
        <v>1352</v>
      </c>
      <c r="L1156" s="1"/>
    </row>
    <row r="1157" spans="1:12" ht="15.75" customHeight="1">
      <c r="A1157" s="1" t="s">
        <v>360</v>
      </c>
      <c r="B1157" s="1">
        <v>2013</v>
      </c>
      <c r="C1157" s="1" t="str">
        <f t="shared" si="4"/>
        <v>Aykhan Nasibli_2013_Field Editors &amp; Contractors</v>
      </c>
      <c r="D1157" s="1" t="s">
        <v>245</v>
      </c>
      <c r="E1157" s="1" t="s">
        <v>1346</v>
      </c>
      <c r="F1157" s="1" t="s">
        <v>1346</v>
      </c>
      <c r="G1157" s="1" t="s">
        <v>241</v>
      </c>
      <c r="H1157" s="1" t="s">
        <v>1305</v>
      </c>
      <c r="I1157" s="1"/>
      <c r="J1157" s="1"/>
      <c r="K1157" s="1" t="s">
        <v>1306</v>
      </c>
      <c r="L1157" s="1"/>
    </row>
    <row r="1158" spans="1:12" ht="15.75" customHeight="1">
      <c r="A1158" s="1" t="s">
        <v>360</v>
      </c>
      <c r="B1158" s="1">
        <v>2013</v>
      </c>
      <c r="C1158" s="1" t="str">
        <f t="shared" si="4"/>
        <v>Aziz Mechouat_2013_Field Editors &amp; Contractors</v>
      </c>
      <c r="D1158" s="1" t="s">
        <v>246</v>
      </c>
      <c r="E1158" s="1" t="s">
        <v>1366</v>
      </c>
      <c r="F1158" s="1" t="s">
        <v>1366</v>
      </c>
      <c r="G1158" s="1" t="s">
        <v>241</v>
      </c>
      <c r="H1158" s="1" t="s">
        <v>1308</v>
      </c>
      <c r="I1158" s="1"/>
      <c r="J1158" s="1"/>
      <c r="K1158" s="1" t="s">
        <v>1309</v>
      </c>
      <c r="L1158" s="1"/>
    </row>
    <row r="1159" spans="1:12" ht="15.75" customHeight="1">
      <c r="A1159" s="1" t="s">
        <v>360</v>
      </c>
      <c r="B1159" s="1">
        <v>2013</v>
      </c>
      <c r="C1159" s="1" t="str">
        <f t="shared" si="4"/>
        <v>Cong Minh Nguyen_2013_Field Editors &amp; Contractors</v>
      </c>
      <c r="D1159" s="1" t="s">
        <v>248</v>
      </c>
      <c r="E1159" s="1" t="s">
        <v>1354</v>
      </c>
      <c r="F1159" s="1" t="s">
        <v>1354</v>
      </c>
      <c r="G1159" s="1" t="s">
        <v>241</v>
      </c>
      <c r="H1159" s="1" t="s">
        <v>1311</v>
      </c>
      <c r="I1159" s="1" t="s">
        <v>1312</v>
      </c>
      <c r="J1159" s="1"/>
      <c r="K1159" s="1" t="s">
        <v>1313</v>
      </c>
      <c r="L1159" s="1"/>
    </row>
    <row r="1160" spans="1:12" ht="15.75" customHeight="1">
      <c r="A1160" s="1" t="s">
        <v>360</v>
      </c>
      <c r="B1160" s="1">
        <v>2013</v>
      </c>
      <c r="C1160" s="1" t="str">
        <f t="shared" si="4"/>
        <v>Constantine Xenofontov_2013_Field Editors &amp; Contractors</v>
      </c>
      <c r="D1160" s="1" t="s">
        <v>249</v>
      </c>
      <c r="E1160" s="1" t="s">
        <v>1355</v>
      </c>
      <c r="F1160" s="1" t="s">
        <v>1355</v>
      </c>
      <c r="G1160" s="1" t="s">
        <v>241</v>
      </c>
      <c r="H1160" s="1" t="s">
        <v>1356</v>
      </c>
      <c r="I1160" s="1"/>
      <c r="J1160" s="1"/>
      <c r="K1160" s="1" t="s">
        <v>1357</v>
      </c>
      <c r="L1160" s="1"/>
    </row>
    <row r="1161" spans="1:12" ht="15.75" customHeight="1">
      <c r="A1161" s="1" t="s">
        <v>360</v>
      </c>
      <c r="B1161" s="1">
        <v>2013</v>
      </c>
      <c r="C1161" s="1" t="str">
        <f t="shared" si="4"/>
        <v>Emmanuel Martin_2013_Field Editors &amp; Contractors</v>
      </c>
      <c r="D1161" s="1" t="s">
        <v>153</v>
      </c>
      <c r="E1161" s="1" t="s">
        <v>1358</v>
      </c>
      <c r="F1161" s="1" t="s">
        <v>1358</v>
      </c>
      <c r="G1161" s="1" t="s">
        <v>241</v>
      </c>
      <c r="H1161" s="1" t="s">
        <v>864</v>
      </c>
      <c r="I1161" s="1"/>
      <c r="J1161" s="1"/>
      <c r="K1161" s="1" t="s">
        <v>424</v>
      </c>
      <c r="L1161" s="1"/>
    </row>
    <row r="1162" spans="1:12" ht="15.75" customHeight="1">
      <c r="A1162" s="1" t="s">
        <v>360</v>
      </c>
      <c r="B1162" s="1">
        <v>2013</v>
      </c>
      <c r="C1162" s="1" t="str">
        <f t="shared" si="4"/>
        <v>Franklin Cudjoe_2013_Field Editors &amp; Contractors</v>
      </c>
      <c r="D1162" s="1" t="s">
        <v>161</v>
      </c>
      <c r="E1162" s="1" t="s">
        <v>1367</v>
      </c>
      <c r="F1162" s="1" t="s">
        <v>1367</v>
      </c>
      <c r="G1162" s="1" t="s">
        <v>241</v>
      </c>
      <c r="H1162" s="1" t="s">
        <v>866</v>
      </c>
      <c r="I1162" s="1"/>
      <c r="J1162" s="1"/>
      <c r="K1162" s="1" t="s">
        <v>867</v>
      </c>
      <c r="L1162" s="1"/>
    </row>
    <row r="1163" spans="1:12" ht="15.75" customHeight="1">
      <c r="A1163" s="1" t="s">
        <v>360</v>
      </c>
      <c r="B1163" s="1">
        <v>2013</v>
      </c>
      <c r="C1163" s="1" t="str">
        <f t="shared" si="4"/>
        <v>Hicham El Moussaoui_2013_Field Editors &amp; Contractors</v>
      </c>
      <c r="D1163" s="1" t="s">
        <v>251</v>
      </c>
      <c r="E1163" s="1" t="s">
        <v>1358</v>
      </c>
      <c r="F1163" s="1" t="s">
        <v>1358</v>
      </c>
      <c r="G1163" s="1" t="s">
        <v>241</v>
      </c>
      <c r="H1163" s="1" t="s">
        <v>1318</v>
      </c>
      <c r="I1163" s="1" t="s">
        <v>1319</v>
      </c>
      <c r="J1163" s="1"/>
      <c r="K1163" s="1" t="s">
        <v>1320</v>
      </c>
      <c r="L1163" s="1"/>
    </row>
    <row r="1164" spans="1:12" ht="15.75" customHeight="1">
      <c r="A1164" s="1" t="s">
        <v>360</v>
      </c>
      <c r="B1164" s="1">
        <v>2013</v>
      </c>
      <c r="C1164" s="1" t="str">
        <f t="shared" si="4"/>
        <v>Ikram Adnani_2013_Field Editors &amp; Contractors</v>
      </c>
      <c r="D1164" s="1" t="s">
        <v>252</v>
      </c>
      <c r="E1164" s="1" t="s">
        <v>1359</v>
      </c>
      <c r="F1164" s="1" t="s">
        <v>1359</v>
      </c>
      <c r="G1164" s="1" t="s">
        <v>241</v>
      </c>
      <c r="H1164" s="1" t="s">
        <v>1322</v>
      </c>
      <c r="I1164" s="1"/>
      <c r="J1164" s="1"/>
      <c r="K1164" s="1" t="s">
        <v>1323</v>
      </c>
      <c r="L1164" s="1"/>
    </row>
    <row r="1165" spans="1:12" ht="15.75" customHeight="1">
      <c r="A1165" s="1" t="s">
        <v>360</v>
      </c>
      <c r="B1165" s="1">
        <v>2013</v>
      </c>
      <c r="C1165" s="1" t="str">
        <f t="shared" si="4"/>
        <v>Jude Blanchette_2013_Field Editors &amp; Contractors</v>
      </c>
      <c r="D1165" s="1" t="s">
        <v>181</v>
      </c>
      <c r="E1165" s="1" t="s">
        <v>875</v>
      </c>
      <c r="F1165" s="1" t="s">
        <v>875</v>
      </c>
      <c r="G1165" s="1" t="s">
        <v>241</v>
      </c>
      <c r="H1165" s="1" t="s">
        <v>876</v>
      </c>
      <c r="I1165" s="1"/>
      <c r="J1165" s="1"/>
      <c r="K1165" s="1" t="s">
        <v>877</v>
      </c>
      <c r="L1165" s="1"/>
    </row>
    <row r="1166" spans="1:12" ht="15.75" customHeight="1">
      <c r="A1166" s="1" t="s">
        <v>360</v>
      </c>
      <c r="B1166" s="1">
        <v>2013</v>
      </c>
      <c r="C1166" s="1" t="str">
        <f t="shared" si="4"/>
        <v>Li Ziyang_2013_Field Editors &amp; Contractors</v>
      </c>
      <c r="D1166" s="1" t="s">
        <v>254</v>
      </c>
      <c r="E1166" s="1" t="s">
        <v>1361</v>
      </c>
      <c r="F1166" s="1" t="s">
        <v>1361</v>
      </c>
      <c r="G1166" s="1" t="s">
        <v>241</v>
      </c>
      <c r="H1166" s="1" t="s">
        <v>1329</v>
      </c>
      <c r="I1166" s="1"/>
      <c r="J1166" s="1"/>
      <c r="K1166" s="1" t="s">
        <v>1330</v>
      </c>
      <c r="L1166" s="1"/>
    </row>
    <row r="1167" spans="1:12" ht="15.75" customHeight="1">
      <c r="A1167" s="1" t="s">
        <v>360</v>
      </c>
      <c r="B1167" s="1">
        <v>2013</v>
      </c>
      <c r="C1167" s="1" t="str">
        <f t="shared" si="4"/>
        <v>Magno Karl_2013_Field Editors &amp; Contractors</v>
      </c>
      <c r="D1167" s="1" t="s">
        <v>255</v>
      </c>
      <c r="E1167" s="1" t="s">
        <v>1368</v>
      </c>
      <c r="F1167" s="1" t="s">
        <v>1368</v>
      </c>
      <c r="G1167" s="1" t="s">
        <v>241</v>
      </c>
      <c r="H1167" s="1" t="s">
        <v>1347</v>
      </c>
      <c r="I1167" s="1"/>
      <c r="J1167" s="1"/>
      <c r="K1167" s="1" t="s">
        <v>1348</v>
      </c>
      <c r="L1167" s="1"/>
    </row>
    <row r="1168" spans="1:12" ht="15.75" customHeight="1">
      <c r="A1168" s="1" t="s">
        <v>360</v>
      </c>
      <c r="B1168" s="1">
        <v>2013</v>
      </c>
      <c r="C1168" s="1" t="str">
        <f t="shared" si="4"/>
        <v>Mohammad Jahan-Parvar_2013_Field Editors &amp; Contractors</v>
      </c>
      <c r="D1168" s="1" t="s">
        <v>208</v>
      </c>
      <c r="E1168" s="1" t="s">
        <v>1364</v>
      </c>
      <c r="F1168" s="1" t="s">
        <v>1364</v>
      </c>
      <c r="G1168" s="1" t="s">
        <v>241</v>
      </c>
      <c r="H1168" s="1" t="s">
        <v>884</v>
      </c>
      <c r="I1168" s="1"/>
      <c r="J1168" s="1"/>
      <c r="K1168" s="1" t="s">
        <v>885</v>
      </c>
      <c r="L1168" s="1"/>
    </row>
    <row r="1169" spans="1:12" ht="15.75" customHeight="1">
      <c r="A1169" s="1" t="s">
        <v>360</v>
      </c>
      <c r="B1169" s="1">
        <v>2013</v>
      </c>
      <c r="C1169" s="1" t="str">
        <f t="shared" si="4"/>
        <v>Nancy Ibrahim_2013_Field Editors &amp; Contractors</v>
      </c>
      <c r="D1169" s="1" t="s">
        <v>256</v>
      </c>
      <c r="E1169" s="1" t="s">
        <v>1369</v>
      </c>
      <c r="F1169" s="1" t="s">
        <v>1369</v>
      </c>
      <c r="G1169" s="1" t="s">
        <v>241</v>
      </c>
      <c r="H1169" s="1" t="s">
        <v>1370</v>
      </c>
      <c r="I1169" s="1"/>
      <c r="J1169" s="1"/>
      <c r="K1169" s="1" t="s">
        <v>1371</v>
      </c>
      <c r="L1169" s="1"/>
    </row>
    <row r="1170" spans="1:12" ht="15.75" customHeight="1">
      <c r="A1170" s="1" t="s">
        <v>360</v>
      </c>
      <c r="B1170" s="1">
        <v>2013</v>
      </c>
      <c r="C1170" s="1" t="str">
        <f t="shared" si="4"/>
        <v>Nouh El-Harmouzi_2013_Field Editors &amp; Contractors</v>
      </c>
      <c r="D1170" s="1" t="s">
        <v>214</v>
      </c>
      <c r="E1170" s="1" t="s">
        <v>1363</v>
      </c>
      <c r="F1170" s="1" t="s">
        <v>1363</v>
      </c>
      <c r="G1170" s="1" t="s">
        <v>241</v>
      </c>
      <c r="H1170" s="1" t="s">
        <v>889</v>
      </c>
      <c r="I1170" s="1"/>
      <c r="J1170" s="1"/>
      <c r="K1170" s="1" t="s">
        <v>890</v>
      </c>
      <c r="L1170" s="1"/>
    </row>
    <row r="1171" spans="1:12" ht="15.75" customHeight="1">
      <c r="A1171" s="1" t="s">
        <v>360</v>
      </c>
      <c r="B1171" s="1">
        <v>2013</v>
      </c>
      <c r="C1171" s="1" t="str">
        <f t="shared" si="4"/>
        <v>Snigdha Dwivedi_2013_Field Editors &amp; Contractors</v>
      </c>
      <c r="D1171" s="1" t="s">
        <v>257</v>
      </c>
      <c r="E1171" s="1" t="s">
        <v>1353</v>
      </c>
      <c r="F1171" s="1" t="s">
        <v>1353</v>
      </c>
      <c r="G1171" s="1" t="s">
        <v>241</v>
      </c>
      <c r="H1171" s="1" t="s">
        <v>1372</v>
      </c>
      <c r="I1171" s="1"/>
      <c r="J1171" s="1"/>
      <c r="K1171" s="1" t="s">
        <v>1373</v>
      </c>
      <c r="L1171" s="1"/>
    </row>
    <row r="1172" spans="1:12" ht="15.75" customHeight="1">
      <c r="A1172" s="1" t="s">
        <v>360</v>
      </c>
      <c r="B1172" s="1">
        <v>2013</v>
      </c>
      <c r="C1172" s="1" t="str">
        <f t="shared" si="4"/>
        <v>Wan Saiful Wan Jan_2013_Field Editors &amp; Contractors</v>
      </c>
      <c r="D1172" s="1" t="s">
        <v>235</v>
      </c>
      <c r="E1172" s="1" t="s">
        <v>1365</v>
      </c>
      <c r="F1172" s="1" t="s">
        <v>1365</v>
      </c>
      <c r="G1172" s="1" t="s">
        <v>241</v>
      </c>
      <c r="H1172" s="1" t="s">
        <v>903</v>
      </c>
      <c r="I1172" s="1" t="s">
        <v>904</v>
      </c>
      <c r="J1172" s="1"/>
      <c r="K1172" s="1" t="s">
        <v>905</v>
      </c>
      <c r="L1172" s="1"/>
    </row>
    <row r="1173" spans="1:12" ht="15.75" customHeight="1">
      <c r="A1173" s="1" t="s">
        <v>361</v>
      </c>
      <c r="B1173" s="1">
        <v>2012</v>
      </c>
      <c r="C1173" s="1" t="str">
        <f t="shared" si="4"/>
        <v>Adedayo Thomas_2012_Field Editors &amp; Contractors</v>
      </c>
      <c r="D1173" s="1" t="s">
        <v>242</v>
      </c>
      <c r="E1173" s="1" t="s">
        <v>1350</v>
      </c>
      <c r="F1173" s="1" t="s">
        <v>1350</v>
      </c>
      <c r="G1173" s="1" t="s">
        <v>241</v>
      </c>
      <c r="H1173" s="1" t="s">
        <v>1351</v>
      </c>
      <c r="I1173" s="1"/>
      <c r="J1173" s="1"/>
      <c r="K1173" s="1" t="s">
        <v>1352</v>
      </c>
      <c r="L1173" s="1"/>
    </row>
    <row r="1174" spans="1:12" ht="15.75" customHeight="1">
      <c r="A1174" s="1" t="s">
        <v>361</v>
      </c>
      <c r="B1174" s="1">
        <v>2012</v>
      </c>
      <c r="C1174" s="1" t="str">
        <f t="shared" si="4"/>
        <v>Anna Krasinskaya_2012_Field Editors &amp; Contractors</v>
      </c>
      <c r="D1174" s="1" t="s">
        <v>121</v>
      </c>
      <c r="E1174" s="1" t="s">
        <v>1355</v>
      </c>
      <c r="F1174" s="1" t="s">
        <v>1355</v>
      </c>
      <c r="G1174" s="1" t="s">
        <v>241</v>
      </c>
      <c r="H1174" s="1" t="s">
        <v>800</v>
      </c>
      <c r="I1174" s="1"/>
      <c r="J1174" s="1"/>
      <c r="K1174" s="1" t="s">
        <v>801</v>
      </c>
      <c r="L1174" s="1"/>
    </row>
    <row r="1175" spans="1:12" ht="15.75" customHeight="1">
      <c r="A1175" s="1" t="s">
        <v>361</v>
      </c>
      <c r="B1175" s="1">
        <v>2012</v>
      </c>
      <c r="C1175" s="1" t="str">
        <f t="shared" si="4"/>
        <v>Aykhan Nasibli_2012_Field Editors &amp; Contractors</v>
      </c>
      <c r="D1175" s="1" t="s">
        <v>245</v>
      </c>
      <c r="E1175" s="1" t="s">
        <v>1346</v>
      </c>
      <c r="F1175" s="1" t="s">
        <v>1346</v>
      </c>
      <c r="G1175" s="1" t="s">
        <v>241</v>
      </c>
      <c r="H1175" s="1" t="s">
        <v>1305</v>
      </c>
      <c r="I1175" s="1"/>
      <c r="J1175" s="1"/>
      <c r="K1175" s="1" t="s">
        <v>1306</v>
      </c>
      <c r="L1175" s="1"/>
    </row>
    <row r="1176" spans="1:12" ht="15.75" customHeight="1">
      <c r="A1176" s="1" t="s">
        <v>361</v>
      </c>
      <c r="B1176" s="1">
        <v>2012</v>
      </c>
      <c r="C1176" s="1" t="str">
        <f t="shared" si="4"/>
        <v>Aziz Mechouat_2012_Field Editors &amp; Contractors</v>
      </c>
      <c r="D1176" s="1" t="s">
        <v>246</v>
      </c>
      <c r="E1176" s="1" t="s">
        <v>1366</v>
      </c>
      <c r="F1176" s="1" t="s">
        <v>1366</v>
      </c>
      <c r="G1176" s="1" t="s">
        <v>241</v>
      </c>
      <c r="H1176" s="1" t="s">
        <v>1308</v>
      </c>
      <c r="I1176" s="1"/>
      <c r="J1176" s="1"/>
      <c r="K1176" s="1" t="s">
        <v>1309</v>
      </c>
      <c r="L1176" s="1"/>
    </row>
    <row r="1177" spans="1:12" ht="15.75" customHeight="1">
      <c r="A1177" s="1" t="s">
        <v>361</v>
      </c>
      <c r="B1177" s="1">
        <v>2012</v>
      </c>
      <c r="C1177" s="1" t="str">
        <f t="shared" si="4"/>
        <v>Cong Minh Nguyen_2012_Field Editors &amp; Contractors</v>
      </c>
      <c r="D1177" s="1" t="s">
        <v>248</v>
      </c>
      <c r="E1177" s="1" t="s">
        <v>1354</v>
      </c>
      <c r="F1177" s="1" t="s">
        <v>1354</v>
      </c>
      <c r="G1177" s="1" t="s">
        <v>241</v>
      </c>
      <c r="H1177" s="1" t="s">
        <v>1311</v>
      </c>
      <c r="I1177" s="1" t="s">
        <v>1312</v>
      </c>
      <c r="J1177" s="1"/>
      <c r="K1177" s="1" t="s">
        <v>1313</v>
      </c>
      <c r="L1177" s="1"/>
    </row>
    <row r="1178" spans="1:12" ht="15.75" customHeight="1">
      <c r="A1178" s="1" t="s">
        <v>361</v>
      </c>
      <c r="B1178" s="1">
        <v>2012</v>
      </c>
      <c r="C1178" s="1" t="str">
        <f t="shared" si="4"/>
        <v>Diogo Costa_2012_Field Editors &amp; Contractors</v>
      </c>
      <c r="D1178" s="1" t="s">
        <v>146</v>
      </c>
      <c r="E1178" s="1" t="s">
        <v>1374</v>
      </c>
      <c r="F1178" s="1" t="s">
        <v>1374</v>
      </c>
      <c r="G1178" s="1" t="s">
        <v>241</v>
      </c>
      <c r="H1178" s="1" t="s">
        <v>808</v>
      </c>
      <c r="I1178" s="1"/>
      <c r="J1178" s="1"/>
      <c r="K1178" s="1" t="s">
        <v>809</v>
      </c>
      <c r="L1178" s="1"/>
    </row>
    <row r="1179" spans="1:12" ht="15.75" customHeight="1">
      <c r="A1179" s="1" t="s">
        <v>361</v>
      </c>
      <c r="B1179" s="1">
        <v>2012</v>
      </c>
      <c r="C1179" s="1" t="str">
        <f t="shared" si="4"/>
        <v>Emmanuel Martin_2012_Field Editors &amp; Contractors</v>
      </c>
      <c r="D1179" s="1" t="s">
        <v>153</v>
      </c>
      <c r="E1179" s="1" t="s">
        <v>1375</v>
      </c>
      <c r="F1179" s="1" t="s">
        <v>1375</v>
      </c>
      <c r="G1179" s="1" t="s">
        <v>241</v>
      </c>
      <c r="H1179" s="1" t="s">
        <v>864</v>
      </c>
      <c r="I1179" s="1"/>
      <c r="J1179" s="1"/>
      <c r="K1179" s="1" t="s">
        <v>424</v>
      </c>
      <c r="L1179" s="1"/>
    </row>
    <row r="1180" spans="1:12" ht="15.75" customHeight="1">
      <c r="A1180" s="1" t="s">
        <v>361</v>
      </c>
      <c r="B1180" s="1">
        <v>2012</v>
      </c>
      <c r="C1180" s="1" t="str">
        <f t="shared" si="4"/>
        <v>Franklin Cudjoe_2012_Field Editors &amp; Contractors</v>
      </c>
      <c r="D1180" s="1" t="s">
        <v>161</v>
      </c>
      <c r="E1180" s="1" t="s">
        <v>1367</v>
      </c>
      <c r="F1180" s="1" t="s">
        <v>1367</v>
      </c>
      <c r="G1180" s="1" t="s">
        <v>241</v>
      </c>
      <c r="H1180" s="1" t="s">
        <v>866</v>
      </c>
      <c r="I1180" s="1"/>
      <c r="J1180" s="1"/>
      <c r="K1180" s="1" t="s">
        <v>867</v>
      </c>
      <c r="L1180" s="1"/>
    </row>
    <row r="1181" spans="1:12" ht="15.75" customHeight="1">
      <c r="A1181" s="1" t="s">
        <v>361</v>
      </c>
      <c r="B1181" s="1">
        <v>2012</v>
      </c>
      <c r="C1181" s="1" t="str">
        <f t="shared" si="4"/>
        <v>Hicham El Moussaoui_2012_Field Editors &amp; Contractors</v>
      </c>
      <c r="D1181" s="1" t="s">
        <v>251</v>
      </c>
      <c r="E1181" s="1" t="s">
        <v>1375</v>
      </c>
      <c r="F1181" s="1" t="s">
        <v>1375</v>
      </c>
      <c r="G1181" s="1" t="s">
        <v>241</v>
      </c>
      <c r="H1181" s="1" t="s">
        <v>1318</v>
      </c>
      <c r="I1181" s="1" t="s">
        <v>1319</v>
      </c>
      <c r="J1181" s="1"/>
      <c r="K1181" s="1" t="s">
        <v>1320</v>
      </c>
      <c r="L1181" s="1"/>
    </row>
    <row r="1182" spans="1:12" ht="15.75" customHeight="1">
      <c r="A1182" s="1" t="s">
        <v>361</v>
      </c>
      <c r="B1182" s="1">
        <v>2012</v>
      </c>
      <c r="C1182" s="1" t="str">
        <f t="shared" si="4"/>
        <v>Ikram Adnani_2012_Field Editors &amp; Contractors</v>
      </c>
      <c r="D1182" s="1" t="s">
        <v>252</v>
      </c>
      <c r="E1182" s="1" t="s">
        <v>1359</v>
      </c>
      <c r="F1182" s="1" t="s">
        <v>1359</v>
      </c>
      <c r="G1182" s="1" t="s">
        <v>241</v>
      </c>
      <c r="H1182" s="1" t="s">
        <v>1322</v>
      </c>
      <c r="I1182" s="1"/>
      <c r="J1182" s="1"/>
      <c r="K1182" s="1" t="s">
        <v>1323</v>
      </c>
      <c r="L1182" s="1"/>
    </row>
    <row r="1183" spans="1:12" ht="15.75" customHeight="1">
      <c r="A1183" s="1" t="s">
        <v>361</v>
      </c>
      <c r="B1183" s="1">
        <v>2012</v>
      </c>
      <c r="C1183" s="1" t="str">
        <f t="shared" si="4"/>
        <v>Jude Blanchette_2012_Field Editors &amp; Contractors</v>
      </c>
      <c r="D1183" s="1" t="s">
        <v>181</v>
      </c>
      <c r="E1183" s="1" t="s">
        <v>875</v>
      </c>
      <c r="F1183" s="1" t="s">
        <v>875</v>
      </c>
      <c r="G1183" s="1" t="s">
        <v>241</v>
      </c>
      <c r="H1183" s="1" t="s">
        <v>876</v>
      </c>
      <c r="I1183" s="1"/>
      <c r="J1183" s="1"/>
      <c r="K1183" s="1" t="s">
        <v>877</v>
      </c>
      <c r="L1183" s="1"/>
    </row>
    <row r="1184" spans="1:12" ht="15.75" customHeight="1">
      <c r="A1184" s="1" t="s">
        <v>361</v>
      </c>
      <c r="B1184" s="1">
        <v>2012</v>
      </c>
      <c r="C1184" s="1" t="str">
        <f t="shared" si="4"/>
        <v>Li Ziyang_2012_Field Editors &amp; Contractors</v>
      </c>
      <c r="D1184" s="1" t="s">
        <v>254</v>
      </c>
      <c r="E1184" s="1" t="s">
        <v>1361</v>
      </c>
      <c r="F1184" s="1" t="s">
        <v>1361</v>
      </c>
      <c r="G1184" s="1" t="s">
        <v>241</v>
      </c>
      <c r="H1184" s="1" t="s">
        <v>1329</v>
      </c>
      <c r="I1184" s="1"/>
      <c r="J1184" s="1"/>
      <c r="K1184" s="1" t="s">
        <v>1330</v>
      </c>
      <c r="L1184" s="1"/>
    </row>
    <row r="1185" spans="1:12" ht="15.75" customHeight="1">
      <c r="A1185" s="1" t="s">
        <v>361</v>
      </c>
      <c r="B1185" s="1">
        <v>2012</v>
      </c>
      <c r="C1185" s="1" t="str">
        <f t="shared" si="4"/>
        <v>Mohammad Jahan-Parvar_2012_Field Editors &amp; Contractors</v>
      </c>
      <c r="D1185" s="1" t="s">
        <v>208</v>
      </c>
      <c r="E1185" s="1" t="s">
        <v>1364</v>
      </c>
      <c r="F1185" s="1" t="s">
        <v>1364</v>
      </c>
      <c r="G1185" s="1" t="s">
        <v>241</v>
      </c>
      <c r="H1185" s="1" t="s">
        <v>884</v>
      </c>
      <c r="I1185" s="1"/>
      <c r="J1185" s="1"/>
      <c r="K1185" s="1" t="s">
        <v>885</v>
      </c>
      <c r="L1185" s="1"/>
    </row>
    <row r="1186" spans="1:12" ht="15.75" customHeight="1">
      <c r="A1186" s="1" t="s">
        <v>361</v>
      </c>
      <c r="B1186" s="1">
        <v>2012</v>
      </c>
      <c r="C1186" s="1" t="str">
        <f t="shared" si="4"/>
        <v>Nancy Ibrahim_2012_Field Editors &amp; Contractors</v>
      </c>
      <c r="D1186" s="1" t="s">
        <v>256</v>
      </c>
      <c r="E1186" s="1" t="s">
        <v>1369</v>
      </c>
      <c r="F1186" s="1" t="s">
        <v>1369</v>
      </c>
      <c r="G1186" s="1" t="s">
        <v>241</v>
      </c>
      <c r="H1186" s="1" t="s">
        <v>1370</v>
      </c>
      <c r="I1186" s="1"/>
      <c r="J1186" s="1"/>
      <c r="K1186" s="1" t="s">
        <v>1371</v>
      </c>
      <c r="L1186" s="1"/>
    </row>
    <row r="1187" spans="1:12" ht="15.75" customHeight="1">
      <c r="A1187" s="1" t="s">
        <v>361</v>
      </c>
      <c r="B1187" s="1">
        <v>2012</v>
      </c>
      <c r="C1187" s="1" t="str">
        <f t="shared" si="4"/>
        <v>Nouh El-Harmouzi_2012_Field Editors &amp; Contractors</v>
      </c>
      <c r="D1187" s="1" t="s">
        <v>214</v>
      </c>
      <c r="E1187" s="1" t="s">
        <v>1363</v>
      </c>
      <c r="F1187" s="1" t="s">
        <v>1363</v>
      </c>
      <c r="G1187" s="1" t="s">
        <v>241</v>
      </c>
      <c r="H1187" s="1" t="s">
        <v>889</v>
      </c>
      <c r="I1187" s="1"/>
      <c r="J1187" s="1"/>
      <c r="K1187" s="1" t="s">
        <v>890</v>
      </c>
      <c r="L1187" s="1"/>
    </row>
    <row r="1188" spans="1:12" ht="15.75" customHeight="1">
      <c r="A1188" s="1" t="s">
        <v>361</v>
      </c>
      <c r="B1188" s="1">
        <v>2012</v>
      </c>
      <c r="C1188" s="1" t="str">
        <f t="shared" si="4"/>
        <v>Snigdha Dwivedi_2012_Field Editors &amp; Contractors</v>
      </c>
      <c r="D1188" s="1" t="s">
        <v>257</v>
      </c>
      <c r="E1188" s="1" t="s">
        <v>1353</v>
      </c>
      <c r="F1188" s="1" t="s">
        <v>1353</v>
      </c>
      <c r="G1188" s="1" t="s">
        <v>241</v>
      </c>
      <c r="H1188" s="1" t="s">
        <v>1372</v>
      </c>
      <c r="I1188" s="1"/>
      <c r="J1188" s="1"/>
      <c r="K1188" s="1" t="s">
        <v>1373</v>
      </c>
      <c r="L1188" s="1"/>
    </row>
    <row r="1189" spans="1:12" ht="15.75" customHeight="1">
      <c r="A1189" s="1" t="s">
        <v>361</v>
      </c>
      <c r="B1189" s="1">
        <v>2012</v>
      </c>
      <c r="C1189" s="1" t="str">
        <f t="shared" si="4"/>
        <v>Stephen Harner_2012_Field Editors &amp; Contractors</v>
      </c>
      <c r="D1189" s="1" t="s">
        <v>258</v>
      </c>
      <c r="E1189" s="1" t="s">
        <v>1376</v>
      </c>
      <c r="F1189" s="1" t="s">
        <v>1376</v>
      </c>
      <c r="G1189" s="1" t="s">
        <v>241</v>
      </c>
      <c r="H1189" s="1" t="s">
        <v>1377</v>
      </c>
      <c r="I1189" s="1"/>
      <c r="J1189" s="1"/>
      <c r="K1189" s="1" t="s">
        <v>1378</v>
      </c>
      <c r="L1189" s="1"/>
    </row>
    <row r="1190" spans="1:12" ht="15.75" customHeight="1">
      <c r="A1190" s="1" t="s">
        <v>361</v>
      </c>
      <c r="B1190" s="1">
        <v>2012</v>
      </c>
      <c r="C1190" s="1" t="str">
        <f t="shared" si="4"/>
        <v>Wan Saiful Wan Jan_2012_Field Editors &amp; Contractors</v>
      </c>
      <c r="D1190" s="1" t="s">
        <v>235</v>
      </c>
      <c r="E1190" s="1" t="s">
        <v>1365</v>
      </c>
      <c r="F1190" s="1" t="s">
        <v>1365</v>
      </c>
      <c r="G1190" s="1" t="s">
        <v>241</v>
      </c>
      <c r="H1190" s="1" t="s">
        <v>903</v>
      </c>
      <c r="I1190" s="1" t="s">
        <v>904</v>
      </c>
      <c r="J1190" s="1"/>
      <c r="K1190" s="1" t="s">
        <v>905</v>
      </c>
      <c r="L1190" s="1"/>
    </row>
    <row r="1191" spans="1:12" ht="15.75" customHeight="1">
      <c r="A1191" s="1" t="s">
        <v>362</v>
      </c>
      <c r="B1191" s="1">
        <v>2011</v>
      </c>
      <c r="C1191" s="1" t="str">
        <f t="shared" si="4"/>
        <v>Adedayo Thomas_2011_Field Editors &amp; Contractors</v>
      </c>
      <c r="D1191" s="1" t="s">
        <v>242</v>
      </c>
      <c r="E1191" s="1" t="s">
        <v>1350</v>
      </c>
      <c r="F1191" s="1" t="s">
        <v>1350</v>
      </c>
      <c r="G1191" s="1" t="s">
        <v>241</v>
      </c>
      <c r="H1191" s="1" t="s">
        <v>1351</v>
      </c>
      <c r="I1191" s="1"/>
      <c r="J1191" s="1"/>
      <c r="K1191" s="1" t="s">
        <v>1352</v>
      </c>
      <c r="L1191" s="1"/>
    </row>
    <row r="1192" spans="1:12" ht="15.75" customHeight="1">
      <c r="A1192" s="1" t="s">
        <v>362</v>
      </c>
      <c r="B1192" s="1">
        <v>2011</v>
      </c>
      <c r="C1192" s="1" t="str">
        <f t="shared" si="4"/>
        <v>Aykhan Nasibli_2011_Field Editors &amp; Contractors</v>
      </c>
      <c r="D1192" s="1" t="s">
        <v>245</v>
      </c>
      <c r="E1192" s="1" t="s">
        <v>1346</v>
      </c>
      <c r="F1192" s="1" t="s">
        <v>1346</v>
      </c>
      <c r="G1192" s="1" t="s">
        <v>241</v>
      </c>
      <c r="H1192" s="1" t="s">
        <v>1305</v>
      </c>
      <c r="I1192" s="1"/>
      <c r="J1192" s="1"/>
      <c r="K1192" s="1" t="s">
        <v>1306</v>
      </c>
      <c r="L1192" s="1"/>
    </row>
    <row r="1193" spans="1:12" ht="15.75" customHeight="1">
      <c r="A1193" s="1" t="s">
        <v>362</v>
      </c>
      <c r="B1193" s="1">
        <v>2011</v>
      </c>
      <c r="C1193" s="1" t="str">
        <f t="shared" si="4"/>
        <v>Aziz Mechouat_2011_Field Editors &amp; Contractors</v>
      </c>
      <c r="D1193" s="1" t="s">
        <v>246</v>
      </c>
      <c r="E1193" s="1" t="s">
        <v>1366</v>
      </c>
      <c r="F1193" s="1" t="s">
        <v>1366</v>
      </c>
      <c r="G1193" s="1" t="s">
        <v>241</v>
      </c>
      <c r="H1193" s="1" t="s">
        <v>1308</v>
      </c>
      <c r="I1193" s="1"/>
      <c r="J1193" s="1"/>
      <c r="K1193" s="1" t="s">
        <v>1309</v>
      </c>
      <c r="L1193" s="1"/>
    </row>
    <row r="1194" spans="1:12" ht="15.75" customHeight="1">
      <c r="A1194" s="1" t="s">
        <v>362</v>
      </c>
      <c r="B1194" s="1">
        <v>2011</v>
      </c>
      <c r="C1194" s="1" t="str">
        <f t="shared" si="4"/>
        <v>Bruno Garschagen_2011_Field Editors &amp; Contractors</v>
      </c>
      <c r="D1194" s="1" t="s">
        <v>247</v>
      </c>
      <c r="E1194" s="1" t="s">
        <v>1379</v>
      </c>
      <c r="F1194" s="1" t="s">
        <v>1379</v>
      </c>
      <c r="G1194" s="1" t="s">
        <v>241</v>
      </c>
      <c r="H1194" s="1" t="s">
        <v>601</v>
      </c>
      <c r="I1194" s="1"/>
      <c r="J1194" s="1"/>
      <c r="K1194" s="1" t="s">
        <v>1380</v>
      </c>
      <c r="L1194" s="1"/>
    </row>
    <row r="1195" spans="1:12" ht="15.75" customHeight="1">
      <c r="A1195" s="1" t="s">
        <v>362</v>
      </c>
      <c r="B1195" s="1">
        <v>2011</v>
      </c>
      <c r="C1195" s="1" t="str">
        <f t="shared" si="4"/>
        <v>Cong Minh Nguyen_2011_Field Editors &amp; Contractors</v>
      </c>
      <c r="D1195" s="1" t="s">
        <v>248</v>
      </c>
      <c r="E1195" s="1" t="s">
        <v>1354</v>
      </c>
      <c r="F1195" s="1" t="s">
        <v>1354</v>
      </c>
      <c r="G1195" s="1" t="s">
        <v>241</v>
      </c>
      <c r="H1195" s="1" t="s">
        <v>1311</v>
      </c>
      <c r="I1195" s="1" t="s">
        <v>1312</v>
      </c>
      <c r="J1195" s="1"/>
      <c r="K1195" s="1" t="s">
        <v>1313</v>
      </c>
      <c r="L1195" s="1"/>
    </row>
    <row r="1196" spans="1:12" ht="15.75" customHeight="1">
      <c r="A1196" s="1" t="s">
        <v>362</v>
      </c>
      <c r="B1196" s="1">
        <v>2011</v>
      </c>
      <c r="C1196" s="1" t="str">
        <f t="shared" si="4"/>
        <v>Diogo Costa_2011_Field Editors &amp; Contractors</v>
      </c>
      <c r="D1196" s="1" t="s">
        <v>146</v>
      </c>
      <c r="E1196" s="1" t="s">
        <v>1381</v>
      </c>
      <c r="F1196" s="1" t="s">
        <v>1381</v>
      </c>
      <c r="G1196" s="1" t="s">
        <v>241</v>
      </c>
      <c r="H1196" s="1" t="s">
        <v>808</v>
      </c>
      <c r="I1196" s="1"/>
      <c r="J1196" s="1"/>
      <c r="K1196" s="1" t="s">
        <v>809</v>
      </c>
      <c r="L1196" s="1"/>
    </row>
    <row r="1197" spans="1:12" ht="15.75" customHeight="1">
      <c r="A1197" s="1" t="s">
        <v>362</v>
      </c>
      <c r="B1197" s="1">
        <v>2011</v>
      </c>
      <c r="C1197" s="1" t="str">
        <f t="shared" si="4"/>
        <v>Emmanuel Martin_2011_Field Editors &amp; Contractors</v>
      </c>
      <c r="D1197" s="1" t="s">
        <v>153</v>
      </c>
      <c r="E1197" s="1" t="s">
        <v>1375</v>
      </c>
      <c r="F1197" s="1" t="s">
        <v>1375</v>
      </c>
      <c r="G1197" s="1" t="s">
        <v>241</v>
      </c>
      <c r="H1197" s="1" t="s">
        <v>864</v>
      </c>
      <c r="I1197" s="1"/>
      <c r="J1197" s="1"/>
      <c r="K1197" s="1" t="s">
        <v>424</v>
      </c>
      <c r="L1197" s="1"/>
    </row>
    <row r="1198" spans="1:12" ht="15.75" customHeight="1">
      <c r="A1198" s="1" t="s">
        <v>362</v>
      </c>
      <c r="B1198" s="1">
        <v>2011</v>
      </c>
      <c r="C1198" s="1" t="str">
        <f t="shared" si="4"/>
        <v>Franklin Cudjoe_2011_Field Editors &amp; Contractors</v>
      </c>
      <c r="D1198" s="1" t="s">
        <v>161</v>
      </c>
      <c r="E1198" s="1" t="s">
        <v>1367</v>
      </c>
      <c r="F1198" s="1" t="s">
        <v>1367</v>
      </c>
      <c r="G1198" s="1" t="s">
        <v>241</v>
      </c>
      <c r="H1198" s="1" t="s">
        <v>866</v>
      </c>
      <c r="I1198" s="1"/>
      <c r="J1198" s="1"/>
      <c r="K1198" s="1" t="s">
        <v>867</v>
      </c>
      <c r="L1198" s="1"/>
    </row>
    <row r="1199" spans="1:12" ht="15.75" customHeight="1">
      <c r="A1199" s="1" t="s">
        <v>362</v>
      </c>
      <c r="B1199" s="1">
        <v>2011</v>
      </c>
      <c r="C1199" s="1" t="str">
        <f t="shared" si="4"/>
        <v>Hicham El Moussaoui_2011_Field Editors &amp; Contractors</v>
      </c>
      <c r="D1199" s="1" t="s">
        <v>251</v>
      </c>
      <c r="E1199" s="1" t="s">
        <v>1375</v>
      </c>
      <c r="F1199" s="1" t="s">
        <v>1375</v>
      </c>
      <c r="G1199" s="1" t="s">
        <v>241</v>
      </c>
      <c r="H1199" s="1" t="s">
        <v>1318</v>
      </c>
      <c r="I1199" s="1" t="s">
        <v>1319</v>
      </c>
      <c r="J1199" s="1"/>
      <c r="K1199" s="1" t="s">
        <v>1320</v>
      </c>
      <c r="L1199" s="1"/>
    </row>
    <row r="1200" spans="1:12" ht="15.75" customHeight="1">
      <c r="A1200" s="1" t="s">
        <v>362</v>
      </c>
      <c r="B1200" s="1">
        <v>2011</v>
      </c>
      <c r="C1200" s="1" t="str">
        <f t="shared" si="4"/>
        <v>Ikram Adnani_2011_Field Editors &amp; Contractors</v>
      </c>
      <c r="D1200" s="1" t="s">
        <v>252</v>
      </c>
      <c r="E1200" s="1" t="s">
        <v>1359</v>
      </c>
      <c r="F1200" s="1" t="s">
        <v>1359</v>
      </c>
      <c r="G1200" s="1" t="s">
        <v>241</v>
      </c>
      <c r="H1200" s="1" t="s">
        <v>1322</v>
      </c>
      <c r="I1200" s="1"/>
      <c r="J1200" s="1"/>
      <c r="K1200" s="1" t="s">
        <v>1323</v>
      </c>
      <c r="L1200" s="1"/>
    </row>
    <row r="1201" spans="1:12" ht="15.75" customHeight="1">
      <c r="A1201" s="1" t="s">
        <v>362</v>
      </c>
      <c r="B1201" s="1">
        <v>2011</v>
      </c>
      <c r="C1201" s="1" t="str">
        <f t="shared" si="4"/>
        <v>Jude Blanchette_2011_Field Editors &amp; Contractors</v>
      </c>
      <c r="D1201" s="1" t="s">
        <v>181</v>
      </c>
      <c r="E1201" s="1" t="s">
        <v>875</v>
      </c>
      <c r="F1201" s="1" t="s">
        <v>875</v>
      </c>
      <c r="G1201" s="1" t="s">
        <v>241</v>
      </c>
      <c r="H1201" s="1" t="s">
        <v>876</v>
      </c>
      <c r="I1201" s="1"/>
      <c r="J1201" s="1"/>
      <c r="K1201" s="1" t="s">
        <v>877</v>
      </c>
      <c r="L1201" s="1"/>
    </row>
    <row r="1202" spans="1:12" ht="15.75" customHeight="1">
      <c r="A1202" s="1" t="s">
        <v>362</v>
      </c>
      <c r="B1202" s="1">
        <v>2011</v>
      </c>
      <c r="C1202" s="1" t="str">
        <f t="shared" si="4"/>
        <v>Li Ziyang_2011_Field Editors &amp; Contractors</v>
      </c>
      <c r="D1202" s="1" t="s">
        <v>254</v>
      </c>
      <c r="E1202" s="1" t="s">
        <v>1361</v>
      </c>
      <c r="F1202" s="1" t="s">
        <v>1361</v>
      </c>
      <c r="G1202" s="1" t="s">
        <v>241</v>
      </c>
      <c r="H1202" s="1" t="s">
        <v>1329</v>
      </c>
      <c r="I1202" s="1"/>
      <c r="J1202" s="1"/>
      <c r="K1202" s="1" t="s">
        <v>1330</v>
      </c>
      <c r="L1202" s="1"/>
    </row>
    <row r="1203" spans="1:12" ht="15.75" customHeight="1">
      <c r="A1203" s="1" t="s">
        <v>362</v>
      </c>
      <c r="B1203" s="1">
        <v>2011</v>
      </c>
      <c r="C1203" s="1" t="str">
        <f t="shared" si="4"/>
        <v>Mohammad Jahan-Parvar_2011_Field Editors &amp; Contractors</v>
      </c>
      <c r="D1203" s="1" t="s">
        <v>208</v>
      </c>
      <c r="E1203" s="1" t="s">
        <v>1364</v>
      </c>
      <c r="F1203" s="1" t="s">
        <v>1364</v>
      </c>
      <c r="G1203" s="1" t="s">
        <v>241</v>
      </c>
      <c r="H1203" s="1" t="s">
        <v>884</v>
      </c>
      <c r="I1203" s="1"/>
      <c r="J1203" s="1"/>
      <c r="K1203" s="1" t="s">
        <v>885</v>
      </c>
      <c r="L1203" s="1"/>
    </row>
    <row r="1204" spans="1:12" ht="15.75" customHeight="1">
      <c r="A1204" s="1" t="s">
        <v>362</v>
      </c>
      <c r="B1204" s="1">
        <v>2011</v>
      </c>
      <c r="C1204" s="1" t="str">
        <f t="shared" si="4"/>
        <v>Nancy Ibrahim_2011_Field Editors &amp; Contractors</v>
      </c>
      <c r="D1204" s="1" t="s">
        <v>256</v>
      </c>
      <c r="E1204" s="1" t="s">
        <v>1369</v>
      </c>
      <c r="F1204" s="1" t="s">
        <v>1369</v>
      </c>
      <c r="G1204" s="1" t="s">
        <v>241</v>
      </c>
      <c r="H1204" s="1" t="s">
        <v>1370</v>
      </c>
      <c r="I1204" s="1"/>
      <c r="J1204" s="1"/>
      <c r="K1204" s="1" t="s">
        <v>1371</v>
      </c>
      <c r="L1204" s="1"/>
    </row>
    <row r="1205" spans="1:12" ht="15.75" customHeight="1">
      <c r="A1205" s="1" t="s">
        <v>362</v>
      </c>
      <c r="B1205" s="1">
        <v>2011</v>
      </c>
      <c r="C1205" s="1" t="str">
        <f t="shared" si="4"/>
        <v>Nouh El-Harmouzi_2011_Field Editors &amp; Contractors</v>
      </c>
      <c r="D1205" s="1" t="s">
        <v>214</v>
      </c>
      <c r="E1205" s="1" t="s">
        <v>1363</v>
      </c>
      <c r="F1205" s="1" t="s">
        <v>1363</v>
      </c>
      <c r="G1205" s="1" t="s">
        <v>241</v>
      </c>
      <c r="H1205" s="1" t="s">
        <v>889</v>
      </c>
      <c r="I1205" s="1"/>
      <c r="J1205" s="1"/>
      <c r="K1205" s="1" t="s">
        <v>890</v>
      </c>
      <c r="L1205" s="1"/>
    </row>
    <row r="1206" spans="1:12" ht="15.75" customHeight="1">
      <c r="A1206" s="1" t="s">
        <v>362</v>
      </c>
      <c r="B1206" s="1">
        <v>2011</v>
      </c>
      <c r="C1206" s="1" t="str">
        <f t="shared" si="4"/>
        <v>Snigdha Dwivedi_2011_Field Editors &amp; Contractors</v>
      </c>
      <c r="D1206" s="1" t="s">
        <v>257</v>
      </c>
      <c r="E1206" s="1" t="s">
        <v>1353</v>
      </c>
      <c r="F1206" s="1" t="s">
        <v>1353</v>
      </c>
      <c r="G1206" s="1" t="s">
        <v>241</v>
      </c>
      <c r="H1206" s="1" t="s">
        <v>1372</v>
      </c>
      <c r="I1206" s="1"/>
      <c r="J1206" s="1"/>
      <c r="K1206" s="1" t="s">
        <v>1373</v>
      </c>
      <c r="L1206" s="1"/>
    </row>
    <row r="1207" spans="1:12" ht="15.75" customHeight="1">
      <c r="A1207" s="1" t="s">
        <v>362</v>
      </c>
      <c r="B1207" s="1">
        <v>2011</v>
      </c>
      <c r="C1207" s="1" t="str">
        <f t="shared" si="4"/>
        <v>Stephen Harner_2011_Field Editors &amp; Contractors</v>
      </c>
      <c r="D1207" s="1" t="s">
        <v>258</v>
      </c>
      <c r="E1207" s="1" t="s">
        <v>1376</v>
      </c>
      <c r="F1207" s="1" t="s">
        <v>1376</v>
      </c>
      <c r="G1207" s="1" t="s">
        <v>241</v>
      </c>
      <c r="H1207" s="1" t="s">
        <v>1377</v>
      </c>
      <c r="I1207" s="1"/>
      <c r="J1207" s="1"/>
      <c r="K1207" s="1" t="s">
        <v>1378</v>
      </c>
      <c r="L1207" s="1"/>
    </row>
    <row r="1208" spans="1:12" ht="15.75" customHeight="1">
      <c r="A1208" s="1" t="s">
        <v>362</v>
      </c>
      <c r="B1208" s="1">
        <v>2011</v>
      </c>
      <c r="C1208" s="1" t="str">
        <f t="shared" si="4"/>
        <v>Wan Saiful Wan Jan_2011_Field Editors &amp; Contractors</v>
      </c>
      <c r="D1208" s="1" t="s">
        <v>235</v>
      </c>
      <c r="E1208" s="1" t="s">
        <v>1365</v>
      </c>
      <c r="F1208" s="1" t="s">
        <v>1365</v>
      </c>
      <c r="G1208" s="1" t="s">
        <v>241</v>
      </c>
      <c r="H1208" s="1" t="s">
        <v>903</v>
      </c>
      <c r="I1208" s="1" t="s">
        <v>904</v>
      </c>
      <c r="J1208" s="1"/>
      <c r="K1208" s="1" t="s">
        <v>905</v>
      </c>
      <c r="L1208" s="1"/>
    </row>
    <row r="1209" spans="1:12" ht="15.75" customHeight="1">
      <c r="A1209" s="1" t="s">
        <v>363</v>
      </c>
      <c r="B1209" s="1">
        <v>2021</v>
      </c>
      <c r="C1209" s="1" t="str">
        <f t="shared" si="4"/>
        <v>Amy Cooke_2021_Global Council of CEOs</v>
      </c>
      <c r="D1209" s="1" t="s">
        <v>36</v>
      </c>
      <c r="E1209" s="1"/>
      <c r="F1209" s="1" t="s">
        <v>1382</v>
      </c>
      <c r="G1209" s="1" t="s">
        <v>34</v>
      </c>
      <c r="H1209" s="1" t="s">
        <v>1383</v>
      </c>
      <c r="I1209" s="1"/>
      <c r="J1209" s="1"/>
      <c r="K1209" s="1" t="s">
        <v>1384</v>
      </c>
      <c r="L1209" s="1"/>
    </row>
    <row r="1210" spans="1:12" ht="15.75" customHeight="1">
      <c r="A1210" s="2" t="s">
        <v>363</v>
      </c>
      <c r="B1210" s="1">
        <v>2021</v>
      </c>
      <c r="C1210" s="1" t="str">
        <f t="shared" si="4"/>
        <v>Brad Lips_2021_Global Council of CEOs</v>
      </c>
      <c r="D1210" s="1" t="s">
        <v>37</v>
      </c>
      <c r="E1210" s="1"/>
      <c r="F1210" s="1" t="s">
        <v>1385</v>
      </c>
      <c r="G1210" s="1" t="s">
        <v>34</v>
      </c>
      <c r="H1210" s="1" t="s">
        <v>538</v>
      </c>
      <c r="I1210" s="1"/>
      <c r="J1210" s="1"/>
      <c r="K1210" s="1" t="s">
        <v>541</v>
      </c>
      <c r="L1210" s="1"/>
    </row>
    <row r="1211" spans="1:12" ht="15.75" customHeight="1">
      <c r="A1211" s="1" t="s">
        <v>363</v>
      </c>
      <c r="B1211" s="1">
        <v>2021</v>
      </c>
      <c r="C1211" s="1" t="str">
        <f t="shared" si="4"/>
        <v>Charles Mitchell_2021_Global Council of CEOs</v>
      </c>
      <c r="D1211" s="1" t="s">
        <v>38</v>
      </c>
      <c r="E1211" s="1"/>
      <c r="F1211" s="1" t="s">
        <v>1386</v>
      </c>
      <c r="G1211" s="1" t="s">
        <v>34</v>
      </c>
      <c r="H1211" s="1" t="s">
        <v>380</v>
      </c>
      <c r="I1211" s="1"/>
      <c r="J1211" s="1"/>
      <c r="K1211" s="1" t="s">
        <v>1387</v>
      </c>
      <c r="L1211" s="1"/>
    </row>
    <row r="1212" spans="1:12" ht="15.75" customHeight="1">
      <c r="A1212" s="1" t="s">
        <v>363</v>
      </c>
      <c r="B1212" s="1">
        <v>2021</v>
      </c>
      <c r="C1212" s="1" t="str">
        <f t="shared" si="4"/>
        <v>Connor Boyack_2021_Global Council of CEOs</v>
      </c>
      <c r="D1212" s="1" t="s">
        <v>39</v>
      </c>
      <c r="E1212" s="1"/>
      <c r="F1212" s="1" t="s">
        <v>1388</v>
      </c>
      <c r="G1212" s="1" t="s">
        <v>34</v>
      </c>
      <c r="H1212" s="1" t="s">
        <v>1389</v>
      </c>
      <c r="I1212" s="1"/>
      <c r="J1212" s="1"/>
      <c r="K1212" s="1" t="s">
        <v>1390</v>
      </c>
      <c r="L1212" s="1"/>
    </row>
    <row r="1213" spans="1:12" ht="15.75" customHeight="1">
      <c r="A1213" s="1" t="s">
        <v>363</v>
      </c>
      <c r="B1213" s="1">
        <v>2021</v>
      </c>
      <c r="C1213" s="1" t="str">
        <f t="shared" si="4"/>
        <v>David Nott_2021_Global Council of CEOs</v>
      </c>
      <c r="D1213" s="1" t="s">
        <v>40</v>
      </c>
      <c r="E1213" s="1"/>
      <c r="F1213" s="1" t="s">
        <v>1391</v>
      </c>
      <c r="G1213" s="1" t="s">
        <v>34</v>
      </c>
      <c r="H1213" s="1" t="s">
        <v>857</v>
      </c>
      <c r="I1213" s="1"/>
      <c r="J1213" s="1"/>
      <c r="K1213" s="1" t="s">
        <v>1392</v>
      </c>
      <c r="L1213" s="1"/>
    </row>
    <row r="1214" spans="1:12" ht="15.75" customHeight="1">
      <c r="A1214" s="1" t="s">
        <v>363</v>
      </c>
      <c r="B1214" s="1">
        <v>2021</v>
      </c>
      <c r="C1214" s="1" t="str">
        <f t="shared" si="4"/>
        <v>Emily Chamlee-Wright_2021_Global Council of CEOs</v>
      </c>
      <c r="D1214" s="1" t="s">
        <v>41</v>
      </c>
      <c r="E1214" s="1"/>
      <c r="F1214" s="1" t="s">
        <v>1393</v>
      </c>
      <c r="G1214" s="1" t="s">
        <v>34</v>
      </c>
      <c r="H1214" s="1" t="s">
        <v>1394</v>
      </c>
      <c r="I1214" s="1"/>
      <c r="J1214" s="1"/>
      <c r="K1214" s="1" t="s">
        <v>1395</v>
      </c>
      <c r="L1214" s="1"/>
    </row>
    <row r="1215" spans="1:12" ht="15.75" customHeight="1">
      <c r="A1215" s="1" t="s">
        <v>363</v>
      </c>
      <c r="B1215" s="1">
        <v>2021</v>
      </c>
      <c r="C1215" s="1" t="str">
        <f t="shared" si="4"/>
        <v>Ernesto Selman_2021_Global Council of CEOs</v>
      </c>
      <c r="D1215" s="1" t="s">
        <v>42</v>
      </c>
      <c r="E1215" s="1"/>
      <c r="F1215" s="1" t="s">
        <v>1396</v>
      </c>
      <c r="G1215" s="1" t="s">
        <v>34</v>
      </c>
      <c r="H1215" s="1" t="s">
        <v>1397</v>
      </c>
      <c r="I1215" s="1"/>
      <c r="J1215" s="1"/>
      <c r="K1215" s="1" t="s">
        <v>1398</v>
      </c>
      <c r="L1215" s="1"/>
    </row>
    <row r="1216" spans="1:12" ht="15.75" customHeight="1">
      <c r="A1216" s="1" t="s">
        <v>363</v>
      </c>
      <c r="B1216" s="1">
        <v>2021</v>
      </c>
      <c r="C1216" s="1" t="str">
        <f t="shared" si="4"/>
        <v>Guillermo Peña_2021_Global Council of CEOs</v>
      </c>
      <c r="D1216" s="1" t="s">
        <v>43</v>
      </c>
      <c r="E1216" s="1"/>
      <c r="F1216" s="1" t="s">
        <v>1399</v>
      </c>
      <c r="G1216" s="1" t="s">
        <v>34</v>
      </c>
      <c r="H1216" s="1" t="s">
        <v>1400</v>
      </c>
      <c r="I1216" s="1"/>
      <c r="J1216" s="1"/>
      <c r="K1216" s="1" t="s">
        <v>1401</v>
      </c>
      <c r="L1216" s="1"/>
    </row>
    <row r="1217" spans="1:12" ht="15.75" customHeight="1">
      <c r="A1217" s="1" t="s">
        <v>363</v>
      </c>
      <c r="B1217" s="1">
        <v>2021</v>
      </c>
      <c r="C1217" s="1" t="str">
        <f t="shared" si="4"/>
        <v>Joe Lehman_2021_Global Council of CEOs</v>
      </c>
      <c r="D1217" s="1" t="s">
        <v>17</v>
      </c>
      <c r="E1217" s="1"/>
      <c r="F1217" s="1" t="s">
        <v>1402</v>
      </c>
      <c r="G1217" s="1" t="s">
        <v>34</v>
      </c>
      <c r="H1217" s="1" t="s">
        <v>1012</v>
      </c>
      <c r="I1217" s="1"/>
      <c r="J1217" s="1"/>
      <c r="K1217" s="1" t="s">
        <v>1013</v>
      </c>
      <c r="L1217" s="1"/>
    </row>
    <row r="1218" spans="1:12" ht="15.75" customHeight="1">
      <c r="A1218" s="1" t="s">
        <v>363</v>
      </c>
      <c r="B1218" s="1">
        <v>2021</v>
      </c>
      <c r="C1218" s="1" t="str">
        <f t="shared" si="4"/>
        <v>John Tillman_2021_Global Council of CEOs</v>
      </c>
      <c r="D1218" s="1" t="s">
        <v>44</v>
      </c>
      <c r="E1218" s="1"/>
      <c r="F1218" s="1" t="s">
        <v>1403</v>
      </c>
      <c r="G1218" s="1" t="s">
        <v>34</v>
      </c>
      <c r="H1218" s="1" t="s">
        <v>404</v>
      </c>
      <c r="I1218" s="1"/>
      <c r="J1218" s="1"/>
      <c r="K1218" s="1" t="s">
        <v>577</v>
      </c>
      <c r="L1218" s="1"/>
    </row>
    <row r="1219" spans="1:12" ht="15.75" customHeight="1">
      <c r="A1219" s="1" t="s">
        <v>363</v>
      </c>
      <c r="B1219" s="1">
        <v>2021</v>
      </c>
      <c r="C1219" s="1" t="str">
        <f t="shared" si="4"/>
        <v>Jon Caldara_2021_Global Council of CEOs</v>
      </c>
      <c r="D1219" s="1" t="s">
        <v>45</v>
      </c>
      <c r="E1219" s="1"/>
      <c r="F1219" s="1" t="s">
        <v>1404</v>
      </c>
      <c r="G1219" s="1" t="s">
        <v>34</v>
      </c>
      <c r="H1219" s="1" t="s">
        <v>462</v>
      </c>
      <c r="I1219" s="1"/>
      <c r="J1219" s="1"/>
      <c r="K1219" s="1" t="s">
        <v>1405</v>
      </c>
      <c r="L1219" s="1"/>
    </row>
    <row r="1220" spans="1:12" ht="15.75" customHeight="1">
      <c r="A1220" s="1" t="s">
        <v>363</v>
      </c>
      <c r="B1220" s="1">
        <v>2021</v>
      </c>
      <c r="C1220" s="1" t="str">
        <f t="shared" si="4"/>
        <v>Kent Lassman_2021_Global Council of CEOs</v>
      </c>
      <c r="D1220" s="1" t="s">
        <v>46</v>
      </c>
      <c r="E1220" s="1"/>
      <c r="F1220" s="1" t="s">
        <v>1406</v>
      </c>
      <c r="G1220" s="1" t="s">
        <v>34</v>
      </c>
      <c r="H1220" s="1" t="s">
        <v>1407</v>
      </c>
      <c r="I1220" s="1"/>
      <c r="J1220" s="1"/>
      <c r="K1220" s="1" t="s">
        <v>1408</v>
      </c>
      <c r="L1220" s="1"/>
    </row>
    <row r="1221" spans="1:12" ht="15.75" customHeight="1">
      <c r="A1221" s="1" t="s">
        <v>363</v>
      </c>
      <c r="B1221" s="1">
        <v>2021</v>
      </c>
      <c r="C1221" s="1" t="str">
        <f t="shared" si="4"/>
        <v>Lindsey Craig_2021_Global Council of CEOs</v>
      </c>
      <c r="D1221" s="1" t="s">
        <v>47</v>
      </c>
      <c r="E1221" s="1"/>
      <c r="F1221" s="1" t="s">
        <v>1409</v>
      </c>
      <c r="G1221" s="1" t="s">
        <v>34</v>
      </c>
      <c r="H1221" s="1" t="s">
        <v>1410</v>
      </c>
      <c r="I1221" s="1"/>
      <c r="J1221" s="1"/>
      <c r="K1221" s="1" t="s">
        <v>1411</v>
      </c>
      <c r="L1221" s="1"/>
    </row>
    <row r="1222" spans="1:12" ht="15.75" customHeight="1">
      <c r="A1222" s="1" t="s">
        <v>363</v>
      </c>
      <c r="B1222" s="1">
        <v>2021</v>
      </c>
      <c r="C1222" s="1" t="str">
        <f t="shared" si="4"/>
        <v>Martin Ågerup_2021_Global Council of CEOs</v>
      </c>
      <c r="D1222" s="1" t="s">
        <v>48</v>
      </c>
      <c r="E1222" s="1"/>
      <c r="F1222" s="1" t="s">
        <v>1412</v>
      </c>
      <c r="G1222" s="1" t="s">
        <v>34</v>
      </c>
      <c r="H1222" s="1" t="s">
        <v>424</v>
      </c>
      <c r="I1222" s="1"/>
      <c r="J1222" s="1"/>
      <c r="K1222" s="1" t="s">
        <v>1413</v>
      </c>
      <c r="L1222" s="1"/>
    </row>
    <row r="1223" spans="1:12" ht="15.75" customHeight="1">
      <c r="A1223" s="1" t="s">
        <v>363</v>
      </c>
      <c r="B1223" s="1">
        <v>2021</v>
      </c>
      <c r="C1223" s="1" t="str">
        <f t="shared" si="4"/>
        <v>Monika Melo_2021_Global Council of CEOs</v>
      </c>
      <c r="D1223" s="1" t="s">
        <v>49</v>
      </c>
      <c r="E1223" s="1"/>
      <c r="F1223" s="1" t="s">
        <v>1414</v>
      </c>
      <c r="G1223" s="1" t="s">
        <v>34</v>
      </c>
      <c r="H1223" s="1" t="s">
        <v>1415</v>
      </c>
      <c r="I1223" s="1"/>
      <c r="J1223" s="1"/>
      <c r="K1223" s="1" t="s">
        <v>1416</v>
      </c>
      <c r="L1223" s="1"/>
    </row>
    <row r="1224" spans="1:12" ht="15.75" customHeight="1">
      <c r="A1224" s="1" t="s">
        <v>363</v>
      </c>
      <c r="B1224" s="1">
        <v>2021</v>
      </c>
      <c r="C1224" s="1" t="str">
        <f t="shared" si="4"/>
        <v>Niels Veldhuis_2021_Global Council of CEOs</v>
      </c>
      <c r="D1224" s="1" t="s">
        <v>50</v>
      </c>
      <c r="E1224" s="1"/>
      <c r="F1224" s="1" t="s">
        <v>1417</v>
      </c>
      <c r="G1224" s="1" t="s">
        <v>34</v>
      </c>
      <c r="H1224" s="1" t="s">
        <v>603</v>
      </c>
      <c r="I1224" s="1"/>
      <c r="J1224" s="1"/>
      <c r="K1224" s="1" t="s">
        <v>604</v>
      </c>
      <c r="L1224" s="1"/>
    </row>
    <row r="1225" spans="1:12" ht="15.75" customHeight="1">
      <c r="A1225" s="1" t="s">
        <v>363</v>
      </c>
      <c r="B1225" s="1">
        <v>2021</v>
      </c>
      <c r="C1225" s="1" t="str">
        <f t="shared" si="4"/>
        <v>Randy Hicks_2021_Global Council of CEOs</v>
      </c>
      <c r="D1225" s="1" t="s">
        <v>51</v>
      </c>
      <c r="E1225" s="1"/>
      <c r="F1225" s="1" t="s">
        <v>1418</v>
      </c>
      <c r="G1225" s="1" t="s">
        <v>34</v>
      </c>
      <c r="H1225" s="1" t="s">
        <v>1419</v>
      </c>
      <c r="I1225" s="1"/>
      <c r="J1225" s="1"/>
      <c r="K1225" s="1" t="s">
        <v>1420</v>
      </c>
      <c r="L1225" s="1"/>
    </row>
    <row r="1226" spans="1:12" ht="15.75" customHeight="1">
      <c r="A1226" s="1" t="s">
        <v>363</v>
      </c>
      <c r="B1226" s="1">
        <v>2021</v>
      </c>
      <c r="C1226" s="1" t="str">
        <f t="shared" si="4"/>
        <v>Ricardo Gomes_2021_Global Council of CEOs</v>
      </c>
      <c r="D1226" s="1" t="s">
        <v>52</v>
      </c>
      <c r="E1226" s="1"/>
      <c r="F1226" s="1" t="s">
        <v>1421</v>
      </c>
      <c r="G1226" s="1" t="s">
        <v>34</v>
      </c>
      <c r="H1226" s="1" t="s">
        <v>1422</v>
      </c>
      <c r="I1226" s="1"/>
      <c r="J1226" s="1"/>
      <c r="K1226" s="1" t="s">
        <v>1423</v>
      </c>
      <c r="L1226" s="1"/>
    </row>
    <row r="1227" spans="1:12" ht="15.75" customHeight="1">
      <c r="A1227" s="1" t="s">
        <v>363</v>
      </c>
      <c r="B1227" s="1">
        <v>2021</v>
      </c>
      <c r="C1227" s="1" t="str">
        <f t="shared" si="4"/>
        <v>Richard Durana_2021_Global Council of CEOs</v>
      </c>
      <c r="D1227" s="1" t="s">
        <v>53</v>
      </c>
      <c r="E1227" s="1"/>
      <c r="F1227" s="1" t="s">
        <v>1424</v>
      </c>
      <c r="G1227" s="1" t="s">
        <v>34</v>
      </c>
      <c r="H1227" s="1" t="s">
        <v>435</v>
      </c>
      <c r="I1227" s="1"/>
      <c r="J1227" s="1"/>
      <c r="K1227" s="1" t="s">
        <v>1425</v>
      </c>
      <c r="L1227" s="1"/>
    </row>
    <row r="1228" spans="1:12" ht="15.75" customHeight="1">
      <c r="A1228" s="1" t="s">
        <v>363</v>
      </c>
      <c r="B1228" s="1">
        <v>2021</v>
      </c>
      <c r="C1228" s="1" t="str">
        <f t="shared" si="4"/>
        <v>Robert Alt_2021_Global Council of CEOs</v>
      </c>
      <c r="D1228" s="1" t="s">
        <v>54</v>
      </c>
      <c r="E1228" s="1"/>
      <c r="F1228" s="1" t="s">
        <v>1426</v>
      </c>
      <c r="G1228" s="1" t="s">
        <v>34</v>
      </c>
      <c r="H1228" s="1" t="s">
        <v>507</v>
      </c>
      <c r="I1228" s="1"/>
      <c r="J1228" s="1"/>
      <c r="K1228" s="1" t="s">
        <v>1427</v>
      </c>
      <c r="L1228" s="1"/>
    </row>
    <row r="1229" spans="1:12" ht="15.75" customHeight="1">
      <c r="A1229" s="1" t="s">
        <v>363</v>
      </c>
      <c r="B1229" s="1">
        <v>2021</v>
      </c>
      <c r="C1229" s="1" t="str">
        <f t="shared" si="4"/>
        <v>Rocio Guijarro_2021_Global Council of CEOs</v>
      </c>
      <c r="D1229" s="1" t="s">
        <v>55</v>
      </c>
      <c r="E1229" s="1"/>
      <c r="F1229" s="1" t="s">
        <v>1428</v>
      </c>
      <c r="G1229" s="1" t="s">
        <v>34</v>
      </c>
      <c r="H1229" s="1" t="s">
        <v>1429</v>
      </c>
      <c r="I1229" s="1"/>
      <c r="J1229" s="1"/>
      <c r="K1229" s="1" t="s">
        <v>1430</v>
      </c>
      <c r="L1229" s="1"/>
    </row>
    <row r="1230" spans="1:12" ht="15.75" customHeight="1">
      <c r="A1230" s="1" t="s">
        <v>363</v>
      </c>
      <c r="B1230" s="1">
        <v>2021</v>
      </c>
      <c r="C1230" s="1" t="str">
        <f t="shared" si="4"/>
        <v>Roger Ream_2021_Global Council of CEOs</v>
      </c>
      <c r="D1230" s="1" t="s">
        <v>56</v>
      </c>
      <c r="E1230" s="1"/>
      <c r="F1230" s="1" t="s">
        <v>1431</v>
      </c>
      <c r="G1230" s="1" t="s">
        <v>34</v>
      </c>
      <c r="H1230" s="1" t="s">
        <v>1190</v>
      </c>
      <c r="I1230" s="1"/>
      <c r="J1230" s="1"/>
      <c r="K1230" s="1" t="s">
        <v>784</v>
      </c>
      <c r="L1230" s="1"/>
    </row>
    <row r="1231" spans="1:12" ht="15.75" customHeight="1">
      <c r="A1231" s="1" t="s">
        <v>363</v>
      </c>
      <c r="B1231" s="1">
        <v>2021</v>
      </c>
      <c r="C1231" s="1" t="str">
        <f t="shared" si="4"/>
        <v>Scott Hennig_2021_Global Council of CEOs</v>
      </c>
      <c r="D1231" s="1" t="s">
        <v>57</v>
      </c>
      <c r="E1231" s="1"/>
      <c r="F1231" s="1" t="s">
        <v>1432</v>
      </c>
      <c r="G1231" s="1" t="s">
        <v>34</v>
      </c>
      <c r="H1231" s="1" t="s">
        <v>517</v>
      </c>
      <c r="I1231" s="1"/>
      <c r="J1231" s="1"/>
      <c r="K1231" s="1" t="s">
        <v>1433</v>
      </c>
      <c r="L1231" s="1"/>
    </row>
    <row r="1232" spans="1:12" ht="15.75" customHeight="1">
      <c r="A1232" s="1" t="s">
        <v>363</v>
      </c>
      <c r="B1232" s="1">
        <v>2021</v>
      </c>
      <c r="C1232" s="1" t="str">
        <f t="shared" si="4"/>
        <v>Steven Anderson_2021_Global Council of CEOs</v>
      </c>
      <c r="D1232" s="1" t="s">
        <v>58</v>
      </c>
      <c r="E1232" s="1"/>
      <c r="F1232" s="1" t="s">
        <v>1434</v>
      </c>
      <c r="G1232" s="1" t="s">
        <v>34</v>
      </c>
      <c r="H1232" s="1" t="s">
        <v>1435</v>
      </c>
      <c r="I1232" s="1"/>
      <c r="J1232" s="1"/>
      <c r="K1232" s="1" t="s">
        <v>575</v>
      </c>
      <c r="L1232" s="1"/>
    </row>
    <row r="1233" spans="1:12" ht="15.75" customHeight="1">
      <c r="A1233" s="1" t="s">
        <v>363</v>
      </c>
      <c r="B1233" s="1">
        <v>2021</v>
      </c>
      <c r="C1233" s="1" t="str">
        <f t="shared" si="4"/>
        <v>Svetla Kostadinova_2021_Global Council of CEOs</v>
      </c>
      <c r="D1233" s="1" t="s">
        <v>59</v>
      </c>
      <c r="E1233" s="1"/>
      <c r="F1233" s="1" t="s">
        <v>1436</v>
      </c>
      <c r="G1233" s="1" t="s">
        <v>34</v>
      </c>
      <c r="H1233" s="1" t="s">
        <v>1437</v>
      </c>
      <c r="I1233" s="1"/>
      <c r="J1233" s="1"/>
      <c r="K1233" s="1" t="s">
        <v>1438</v>
      </c>
      <c r="L1233" s="1"/>
    </row>
    <row r="1234" spans="1:12" ht="15.75" customHeight="1">
      <c r="A1234" s="1" t="s">
        <v>363</v>
      </c>
      <c r="B1234" s="1">
        <v>2021</v>
      </c>
      <c r="C1234" s="1" t="str">
        <f t="shared" si="4"/>
        <v>Terry Kibbe_2021_Global Council of CEOs</v>
      </c>
      <c r="D1234" s="1" t="s">
        <v>60</v>
      </c>
      <c r="E1234" s="1"/>
      <c r="F1234" s="1" t="s">
        <v>1439</v>
      </c>
      <c r="G1234" s="1" t="s">
        <v>34</v>
      </c>
      <c r="H1234" s="1" t="s">
        <v>1440</v>
      </c>
      <c r="I1234" s="1"/>
      <c r="J1234" s="1"/>
      <c r="K1234" s="1" t="s">
        <v>1441</v>
      </c>
      <c r="L1234" s="1"/>
    </row>
    <row r="1235" spans="1:12" ht="15.75" customHeight="1">
      <c r="A1235" s="1" t="s">
        <v>363</v>
      </c>
      <c r="B1235" s="1">
        <v>2021</v>
      </c>
      <c r="C1235" s="1" t="str">
        <f t="shared" si="4"/>
        <v>Zilvinas Silenas_2021_Global Council of CEOs</v>
      </c>
      <c r="D1235" s="1" t="s">
        <v>61</v>
      </c>
      <c r="E1235" s="1"/>
      <c r="F1235" s="1" t="s">
        <v>1442</v>
      </c>
      <c r="G1235" s="1" t="s">
        <v>34</v>
      </c>
      <c r="H1235" s="1" t="s">
        <v>1443</v>
      </c>
      <c r="I1235" s="1"/>
      <c r="J1235" s="1"/>
      <c r="K1235" s="1" t="s">
        <v>1444</v>
      </c>
      <c r="L1235" s="1"/>
    </row>
    <row r="1236" spans="1:12" ht="15.75" customHeight="1">
      <c r="A1236" s="1"/>
      <c r="B1236" s="1"/>
      <c r="C1236" s="1"/>
      <c r="D1236" s="1"/>
      <c r="E1236" s="1"/>
      <c r="F1236" s="1"/>
      <c r="G1236" s="1"/>
      <c r="H1236" s="1"/>
      <c r="I1236" s="1"/>
      <c r="J1236" s="1"/>
      <c r="K1236" s="1"/>
      <c r="L1236" s="1"/>
    </row>
    <row r="1237" spans="1:12" ht="15.75" customHeight="1">
      <c r="A1237" s="1"/>
      <c r="B1237" s="1"/>
      <c r="C1237" s="1"/>
      <c r="D1237" s="1"/>
      <c r="E1237" s="1"/>
      <c r="F1237" s="1"/>
      <c r="G1237" s="1"/>
      <c r="H1237" s="1"/>
      <c r="I1237" s="1"/>
      <c r="J1237" s="1"/>
      <c r="K1237" s="1"/>
      <c r="L1237" s="1"/>
    </row>
    <row r="1238" spans="1:12" ht="15.75" customHeight="1">
      <c r="A1238" s="1"/>
      <c r="B1238" s="1"/>
      <c r="C1238" s="1"/>
      <c r="D1238" s="1"/>
      <c r="E1238" s="1"/>
      <c r="F1238" s="1"/>
      <c r="G1238" s="1"/>
      <c r="H1238" s="1"/>
      <c r="I1238" s="1"/>
      <c r="J1238" s="1"/>
      <c r="K1238" s="1"/>
      <c r="L1238" s="1"/>
    </row>
    <row r="1239" spans="1:12" ht="15.75" customHeight="1">
      <c r="A1239" s="1"/>
      <c r="B1239" s="1"/>
      <c r="C1239" s="1"/>
      <c r="D1239" s="1"/>
      <c r="E1239" s="1"/>
      <c r="F1239" s="1"/>
      <c r="G1239" s="1"/>
      <c r="H1239" s="1"/>
      <c r="I1239" s="1"/>
      <c r="J1239" s="1"/>
      <c r="K1239" s="1"/>
      <c r="L1239" s="1"/>
    </row>
    <row r="1240" spans="1:12" ht="15.75" customHeight="1">
      <c r="A1240" s="1"/>
      <c r="B1240" s="1"/>
      <c r="C1240" s="1"/>
      <c r="D1240" s="1"/>
      <c r="E1240" s="1"/>
      <c r="F1240" s="1"/>
      <c r="G1240" s="1"/>
      <c r="H1240" s="1"/>
      <c r="I1240" s="1"/>
      <c r="J1240" s="1"/>
      <c r="K1240" s="1"/>
      <c r="L1240" s="1"/>
    </row>
    <row r="1241" spans="1:12" ht="15.75" customHeight="1">
      <c r="A1241" s="1"/>
      <c r="B1241" s="1"/>
      <c r="C1241" s="1"/>
      <c r="D1241" s="1"/>
      <c r="E1241" s="1"/>
      <c r="F1241" s="1"/>
      <c r="G1241" s="1"/>
      <c r="H1241" s="1"/>
      <c r="I1241" s="1"/>
      <c r="J1241" s="1"/>
      <c r="K1241" s="1"/>
      <c r="L1241" s="1"/>
    </row>
    <row r="1242" spans="1:12" ht="15.75" customHeight="1">
      <c r="A1242" s="1"/>
      <c r="B1242" s="1"/>
      <c r="C1242" s="1"/>
      <c r="D1242" s="1"/>
      <c r="E1242" s="1"/>
      <c r="F1242" s="1"/>
      <c r="G1242" s="1"/>
      <c r="H1242" s="1"/>
      <c r="I1242" s="1"/>
      <c r="J1242" s="1"/>
      <c r="K1242" s="1"/>
      <c r="L1242" s="1"/>
    </row>
    <row r="1243" spans="1:12" ht="15.75" customHeight="1">
      <c r="A1243" s="1"/>
      <c r="B1243" s="1"/>
      <c r="C1243" s="1"/>
      <c r="D1243" s="1"/>
      <c r="E1243" s="1"/>
      <c r="F1243" s="1"/>
      <c r="G1243" s="1"/>
      <c r="H1243" s="1"/>
      <c r="I1243" s="1"/>
      <c r="J1243" s="1"/>
      <c r="K1243" s="1"/>
      <c r="L1243" s="1"/>
    </row>
    <row r="1244" spans="1:12" ht="15.75" customHeight="1">
      <c r="A1244" s="1"/>
      <c r="B1244" s="1"/>
      <c r="C1244" s="1"/>
      <c r="D1244" s="1"/>
      <c r="E1244" s="1"/>
      <c r="F1244" s="1"/>
      <c r="G1244" s="1"/>
      <c r="H1244" s="1"/>
      <c r="I1244" s="1"/>
      <c r="J1244" s="1"/>
      <c r="K1244" s="1"/>
      <c r="L1244" s="1"/>
    </row>
    <row r="1245" spans="1:12" ht="15.75" customHeight="1">
      <c r="A1245" s="1"/>
      <c r="B1245" s="1"/>
      <c r="C1245" s="1"/>
      <c r="D1245" s="1"/>
      <c r="E1245" s="1"/>
      <c r="F1245" s="1"/>
      <c r="G1245" s="1"/>
      <c r="H1245" s="1"/>
      <c r="I1245" s="1"/>
      <c r="J1245" s="1"/>
      <c r="K1245" s="1"/>
      <c r="L1245" s="1"/>
    </row>
    <row r="1246" spans="1:12" ht="15.75" customHeight="1">
      <c r="A1246" s="1"/>
      <c r="B1246" s="1"/>
      <c r="C1246" s="1"/>
      <c r="D1246" s="1"/>
      <c r="E1246" s="1"/>
      <c r="F1246" s="1"/>
      <c r="G1246" s="1"/>
      <c r="H1246" s="1"/>
      <c r="I1246" s="1"/>
      <c r="J1246" s="1"/>
      <c r="K1246" s="1"/>
      <c r="L1246" s="1"/>
    </row>
    <row r="1247" spans="1:12" ht="15.75" customHeight="1">
      <c r="A1247" s="1"/>
      <c r="B1247" s="1"/>
      <c r="C1247" s="1"/>
      <c r="D1247" s="1"/>
      <c r="E1247" s="1"/>
      <c r="F1247" s="1"/>
      <c r="G1247" s="1"/>
      <c r="H1247" s="1"/>
      <c r="I1247" s="1"/>
      <c r="J1247" s="1"/>
      <c r="K1247" s="1"/>
      <c r="L1247" s="1"/>
    </row>
    <row r="1248" spans="1:12" ht="15.75" customHeight="1">
      <c r="A1248" s="1"/>
      <c r="B1248" s="1"/>
      <c r="C1248" s="1"/>
      <c r="D1248" s="1"/>
      <c r="E1248" s="1"/>
      <c r="F1248" s="1"/>
      <c r="G1248" s="1"/>
      <c r="H1248" s="1"/>
      <c r="I1248" s="1"/>
      <c r="J1248" s="1"/>
      <c r="K1248" s="1"/>
      <c r="L1248" s="1"/>
    </row>
    <row r="1249" spans="1:12" ht="15.75" customHeight="1">
      <c r="A1249" s="1"/>
      <c r="B1249" s="1"/>
      <c r="C1249" s="1"/>
      <c r="D1249" s="1"/>
      <c r="E1249" s="1"/>
      <c r="F1249" s="1"/>
      <c r="G1249" s="1"/>
      <c r="H1249" s="1"/>
      <c r="I1249" s="1"/>
      <c r="J1249" s="1"/>
      <c r="K1249" s="1"/>
      <c r="L1249" s="1"/>
    </row>
    <row r="1250" spans="1:12" ht="15.75" customHeight="1">
      <c r="A1250" s="1"/>
      <c r="B1250" s="1"/>
      <c r="C1250" s="1"/>
      <c r="D1250" s="1"/>
      <c r="E1250" s="1"/>
      <c r="F1250" s="1"/>
      <c r="G1250" s="1"/>
      <c r="H1250" s="1"/>
      <c r="I1250" s="1"/>
      <c r="J1250" s="1"/>
      <c r="K1250" s="1"/>
      <c r="L1250" s="1"/>
    </row>
    <row r="1251" spans="1:12" ht="15.75" customHeight="1">
      <c r="A1251" s="1"/>
      <c r="B1251" s="1"/>
      <c r="C1251" s="1"/>
      <c r="D1251" s="1"/>
      <c r="E1251" s="1"/>
      <c r="F1251" s="1"/>
      <c r="G1251" s="1"/>
      <c r="H1251" s="1"/>
      <c r="I1251" s="1"/>
      <c r="J1251" s="1"/>
      <c r="K1251" s="1"/>
      <c r="L1251" s="1"/>
    </row>
    <row r="1252" spans="1:12" ht="15.75" customHeight="1">
      <c r="A1252" s="1"/>
      <c r="B1252" s="1"/>
      <c r="C1252" s="1"/>
      <c r="D1252" s="1"/>
      <c r="E1252" s="1"/>
      <c r="F1252" s="1"/>
      <c r="G1252" s="1"/>
      <c r="H1252" s="1"/>
      <c r="I1252" s="1"/>
      <c r="J1252" s="1"/>
      <c r="K1252" s="1"/>
      <c r="L1252" s="1"/>
    </row>
    <row r="1253" spans="1:12" ht="15.75" customHeight="1">
      <c r="A1253" s="1"/>
      <c r="B1253" s="1"/>
      <c r="C1253" s="1"/>
      <c r="D1253" s="1"/>
      <c r="E1253" s="1"/>
      <c r="F1253" s="1"/>
      <c r="G1253" s="1"/>
      <c r="H1253" s="1"/>
      <c r="I1253" s="1"/>
      <c r="J1253" s="1"/>
      <c r="K1253" s="1"/>
      <c r="L1253" s="1"/>
    </row>
    <row r="1254" spans="1:12" ht="15.75" customHeight="1">
      <c r="A1254" s="1"/>
      <c r="B1254" s="1"/>
      <c r="C1254" s="1"/>
      <c r="D1254" s="1"/>
      <c r="E1254" s="1"/>
      <c r="F1254" s="1"/>
      <c r="G1254" s="1"/>
      <c r="H1254" s="1"/>
      <c r="I1254" s="1"/>
      <c r="J1254" s="1"/>
      <c r="K1254" s="1"/>
      <c r="L1254" s="1"/>
    </row>
    <row r="1255" spans="1:12" ht="15.75" customHeight="1">
      <c r="A1255" s="1"/>
      <c r="B1255" s="1"/>
      <c r="C1255" s="1"/>
      <c r="D1255" s="1"/>
      <c r="E1255" s="1"/>
      <c r="F1255" s="1"/>
      <c r="G1255" s="1"/>
      <c r="H1255" s="1"/>
      <c r="I1255" s="1"/>
      <c r="J1255" s="1"/>
      <c r="K1255" s="1"/>
      <c r="L1255" s="1"/>
    </row>
    <row r="1256" spans="1:12" ht="15.75" customHeight="1">
      <c r="A1256" s="1"/>
      <c r="B1256" s="1"/>
      <c r="C1256" s="1"/>
      <c r="D1256" s="1"/>
      <c r="E1256" s="1"/>
      <c r="F1256" s="1"/>
      <c r="G1256" s="1"/>
      <c r="H1256" s="1"/>
      <c r="I1256" s="1"/>
      <c r="J1256" s="1"/>
      <c r="K1256" s="1"/>
      <c r="L1256" s="1"/>
    </row>
    <row r="1257" spans="1:12" ht="15.75" customHeight="1">
      <c r="A1257" s="1"/>
      <c r="B1257" s="1"/>
      <c r="C1257" s="1"/>
      <c r="D1257" s="1"/>
      <c r="E1257" s="1"/>
      <c r="F1257" s="1"/>
      <c r="G1257" s="1"/>
      <c r="H1257" s="1"/>
      <c r="I1257" s="1"/>
      <c r="J1257" s="1"/>
      <c r="K1257" s="1"/>
      <c r="L1257" s="1"/>
    </row>
    <row r="1258" spans="1:12" ht="15.75" customHeight="1">
      <c r="A1258" s="1"/>
      <c r="B1258" s="1"/>
      <c r="C1258" s="1"/>
      <c r="D1258" s="1"/>
      <c r="E1258" s="1"/>
      <c r="F1258" s="1"/>
      <c r="G1258" s="1"/>
      <c r="H1258" s="1"/>
      <c r="I1258" s="1"/>
      <c r="J1258" s="1"/>
      <c r="K1258" s="1"/>
      <c r="L1258" s="1"/>
    </row>
    <row r="1259" spans="1:12" ht="15.75" customHeight="1">
      <c r="A1259" s="1"/>
      <c r="B1259" s="1"/>
      <c r="C1259" s="1"/>
      <c r="D1259" s="1"/>
      <c r="E1259" s="1"/>
      <c r="F1259" s="1"/>
      <c r="G1259" s="1"/>
      <c r="H1259" s="1"/>
      <c r="I1259" s="1"/>
      <c r="J1259" s="1"/>
      <c r="K1259" s="1"/>
      <c r="L1259" s="1"/>
    </row>
    <row r="1260" spans="1:12" ht="15.75" customHeight="1">
      <c r="A1260" s="1"/>
      <c r="B1260" s="1"/>
      <c r="C1260" s="1"/>
      <c r="D1260" s="1"/>
      <c r="E1260" s="1"/>
      <c r="F1260" s="1"/>
      <c r="G1260" s="1"/>
      <c r="H1260" s="1"/>
      <c r="I1260" s="1"/>
      <c r="J1260" s="1"/>
      <c r="K1260" s="1"/>
      <c r="L1260" s="1"/>
    </row>
    <row r="1261" spans="1:12" ht="15.75" customHeight="1">
      <c r="A1261" s="1"/>
      <c r="B1261" s="1"/>
      <c r="C1261" s="1"/>
      <c r="D1261" s="1"/>
      <c r="E1261" s="1"/>
      <c r="F1261" s="1"/>
      <c r="G1261" s="1"/>
      <c r="H1261" s="1"/>
      <c r="I1261" s="1"/>
      <c r="J1261" s="1"/>
      <c r="K1261" s="1"/>
      <c r="L1261" s="1"/>
    </row>
    <row r="1262" spans="1:12" ht="15.75" customHeight="1">
      <c r="A1262" s="1"/>
      <c r="B1262" s="1"/>
      <c r="C1262" s="1"/>
      <c r="D1262" s="1"/>
      <c r="E1262" s="1"/>
      <c r="F1262" s="1"/>
      <c r="G1262" s="1"/>
      <c r="H1262" s="1"/>
      <c r="I1262" s="1"/>
      <c r="J1262" s="1"/>
      <c r="K1262" s="1"/>
      <c r="L1262" s="1"/>
    </row>
    <row r="1263" spans="1:12" ht="15.75" customHeight="1">
      <c r="A1263" s="1"/>
      <c r="B1263" s="1"/>
      <c r="C1263" s="1"/>
      <c r="D1263" s="1"/>
      <c r="E1263" s="1"/>
      <c r="F1263" s="1"/>
      <c r="G1263" s="1"/>
      <c r="H1263" s="1"/>
      <c r="I1263" s="1"/>
      <c r="J1263" s="1"/>
      <c r="K1263" s="1"/>
      <c r="L1263" s="1"/>
    </row>
    <row r="1264" spans="1:12" ht="15.75" customHeight="1">
      <c r="A1264" s="1"/>
      <c r="B1264" s="1"/>
      <c r="C1264" s="1"/>
      <c r="D1264" s="1"/>
      <c r="E1264" s="1"/>
      <c r="F1264" s="1"/>
      <c r="G1264" s="1"/>
      <c r="H1264" s="1"/>
      <c r="I1264" s="1"/>
      <c r="J1264" s="1"/>
      <c r="K1264" s="1"/>
      <c r="L1264" s="1"/>
    </row>
    <row r="1265" spans="1:12" ht="15.75" customHeight="1">
      <c r="A1265" s="1"/>
      <c r="B1265" s="1"/>
      <c r="C1265" s="1"/>
      <c r="D1265" s="1"/>
      <c r="E1265" s="1"/>
      <c r="F1265" s="1"/>
      <c r="G1265" s="1"/>
      <c r="H1265" s="1"/>
      <c r="I1265" s="1"/>
      <c r="J1265" s="1"/>
      <c r="K1265" s="1"/>
      <c r="L1265" s="1"/>
    </row>
    <row r="1266" spans="1:12" ht="15.75" customHeight="1">
      <c r="A1266" s="1"/>
      <c r="B1266" s="1"/>
      <c r="C1266" s="1"/>
      <c r="D1266" s="1"/>
      <c r="E1266" s="1"/>
      <c r="F1266" s="1"/>
      <c r="G1266" s="1"/>
      <c r="H1266" s="1"/>
      <c r="I1266" s="1"/>
      <c r="J1266" s="1"/>
      <c r="K1266" s="1"/>
      <c r="L1266" s="1"/>
    </row>
    <row r="1267" spans="1:12" ht="15.75" customHeight="1">
      <c r="A1267" s="1"/>
      <c r="B1267" s="1"/>
      <c r="C1267" s="1"/>
      <c r="D1267" s="1"/>
      <c r="E1267" s="1"/>
      <c r="F1267" s="1"/>
      <c r="G1267" s="1"/>
      <c r="H1267" s="1"/>
      <c r="I1267" s="1"/>
      <c r="J1267" s="1"/>
      <c r="K1267" s="1"/>
      <c r="L1267" s="1"/>
    </row>
    <row r="1268" spans="1:12" ht="15.75" customHeight="1">
      <c r="A1268" s="1"/>
      <c r="B1268" s="1"/>
      <c r="C1268" s="1"/>
      <c r="D1268" s="1"/>
      <c r="E1268" s="1"/>
      <c r="F1268" s="1"/>
      <c r="G1268" s="1"/>
      <c r="H1268" s="1"/>
      <c r="I1268" s="1"/>
      <c r="J1268" s="1"/>
      <c r="K1268" s="1"/>
      <c r="L1268" s="1"/>
    </row>
    <row r="1269" spans="1:12" ht="15.75" customHeight="1">
      <c r="A1269" s="1"/>
      <c r="B1269" s="1"/>
      <c r="C1269" s="1"/>
      <c r="D1269" s="1"/>
      <c r="E1269" s="1"/>
      <c r="F1269" s="1"/>
      <c r="G1269" s="1"/>
      <c r="H1269" s="1"/>
      <c r="I1269" s="1"/>
      <c r="J1269" s="1"/>
      <c r="K1269" s="1"/>
      <c r="L1269" s="1"/>
    </row>
    <row r="1270" spans="1:12" ht="15.75" customHeight="1">
      <c r="A1270" s="1"/>
      <c r="B1270" s="1"/>
      <c r="C1270" s="1"/>
      <c r="D1270" s="1"/>
      <c r="E1270" s="1"/>
      <c r="F1270" s="1"/>
      <c r="G1270" s="1"/>
      <c r="H1270" s="1"/>
      <c r="I1270" s="1"/>
      <c r="J1270" s="1"/>
      <c r="K1270" s="1"/>
      <c r="L1270" s="1"/>
    </row>
    <row r="1271" spans="1:12" ht="15.75" customHeight="1">
      <c r="A1271" s="1"/>
      <c r="B1271" s="1"/>
      <c r="C1271" s="1"/>
      <c r="D1271" s="1"/>
      <c r="E1271" s="1"/>
      <c r="F1271" s="1"/>
      <c r="G1271" s="1"/>
      <c r="H1271" s="1"/>
      <c r="I1271" s="1"/>
      <c r="J1271" s="1"/>
      <c r="K1271" s="1"/>
      <c r="L1271" s="1"/>
    </row>
    <row r="1272" spans="1:12" ht="15.75" customHeight="1">
      <c r="A1272" s="1"/>
      <c r="B1272" s="1"/>
      <c r="C1272" s="1"/>
      <c r="D1272" s="1"/>
      <c r="E1272" s="1"/>
      <c r="F1272" s="1"/>
      <c r="G1272" s="1"/>
      <c r="H1272" s="1"/>
      <c r="I1272" s="1"/>
      <c r="J1272" s="1"/>
      <c r="K1272" s="1"/>
      <c r="L1272" s="1"/>
    </row>
    <row r="1273" spans="1:12" ht="15.75" customHeight="1">
      <c r="A1273" s="1"/>
      <c r="B1273" s="1"/>
      <c r="C1273" s="1"/>
      <c r="D1273" s="1"/>
      <c r="E1273" s="1"/>
      <c r="F1273" s="1"/>
      <c r="G1273" s="1"/>
      <c r="H1273" s="1"/>
      <c r="I1273" s="1"/>
      <c r="J1273" s="1"/>
      <c r="K1273" s="1"/>
      <c r="L1273" s="1"/>
    </row>
    <row r="1274" spans="1:12" ht="15.75" customHeight="1">
      <c r="A1274" s="1"/>
      <c r="B1274" s="1"/>
      <c r="C1274" s="1"/>
      <c r="D1274" s="1"/>
      <c r="E1274" s="1"/>
      <c r="F1274" s="1"/>
      <c r="G1274" s="1"/>
      <c r="H1274" s="1"/>
      <c r="I1274" s="1"/>
      <c r="J1274" s="1"/>
      <c r="K1274" s="1"/>
      <c r="L1274" s="1"/>
    </row>
    <row r="1275" spans="1:12" ht="15.75" customHeight="1">
      <c r="A1275" s="1"/>
      <c r="B1275" s="1"/>
      <c r="C1275" s="1"/>
      <c r="D1275" s="1"/>
      <c r="E1275" s="1"/>
      <c r="F1275" s="1"/>
      <c r="G1275" s="1"/>
      <c r="H1275" s="1"/>
      <c r="I1275" s="1"/>
      <c r="J1275" s="1"/>
      <c r="K1275" s="1"/>
      <c r="L1275" s="1"/>
    </row>
    <row r="1276" spans="1:12" ht="15.75" customHeight="1">
      <c r="A1276" s="1"/>
      <c r="B1276" s="1"/>
      <c r="C1276" s="1"/>
      <c r="D1276" s="1"/>
      <c r="E1276" s="1"/>
      <c r="F1276" s="1"/>
      <c r="G1276" s="1"/>
      <c r="H1276" s="1"/>
      <c r="I1276" s="1"/>
      <c r="J1276" s="1"/>
      <c r="K1276" s="1"/>
      <c r="L1276" s="1"/>
    </row>
    <row r="1277" spans="1:12" ht="15.75" customHeight="1">
      <c r="A1277" s="1"/>
      <c r="B1277" s="1"/>
      <c r="C1277" s="1"/>
      <c r="D1277" s="1"/>
      <c r="E1277" s="1"/>
      <c r="F1277" s="1"/>
      <c r="G1277" s="1"/>
      <c r="H1277" s="1"/>
      <c r="I1277" s="1"/>
      <c r="J1277" s="1"/>
      <c r="K1277" s="1"/>
      <c r="L1277" s="1"/>
    </row>
    <row r="1278" spans="1:12" ht="15.75" customHeight="1">
      <c r="A1278" s="1"/>
      <c r="B1278" s="1"/>
      <c r="C1278" s="1"/>
      <c r="D1278" s="1"/>
      <c r="E1278" s="1"/>
      <c r="F1278" s="1"/>
      <c r="G1278" s="1"/>
      <c r="H1278" s="1"/>
      <c r="I1278" s="1"/>
      <c r="J1278" s="1"/>
      <c r="K1278" s="1"/>
      <c r="L1278" s="1"/>
    </row>
    <row r="1279" spans="1:12" ht="15.75" customHeight="1">
      <c r="A1279" s="1"/>
      <c r="B1279" s="1"/>
      <c r="C1279" s="1"/>
      <c r="D1279" s="1"/>
      <c r="E1279" s="1"/>
      <c r="F1279" s="1"/>
      <c r="G1279" s="1"/>
      <c r="H1279" s="1"/>
      <c r="I1279" s="1"/>
      <c r="J1279" s="1"/>
      <c r="K1279" s="1"/>
      <c r="L1279" s="1"/>
    </row>
    <row r="1280" spans="1:12" ht="15.75" customHeight="1">
      <c r="A1280" s="1"/>
      <c r="B1280" s="1"/>
      <c r="C1280" s="1"/>
      <c r="D1280" s="1"/>
      <c r="E1280" s="1"/>
      <c r="F1280" s="1"/>
      <c r="G1280" s="1"/>
      <c r="H1280" s="1"/>
      <c r="I1280" s="1"/>
      <c r="J1280" s="1"/>
      <c r="K1280" s="1"/>
      <c r="L1280" s="1"/>
    </row>
    <row r="1281" spans="1:12" ht="15.75" customHeight="1">
      <c r="A1281" s="1"/>
      <c r="B1281" s="1"/>
      <c r="C1281" s="1"/>
      <c r="D1281" s="1"/>
      <c r="E1281" s="1"/>
      <c r="F1281" s="1"/>
      <c r="G1281" s="1"/>
      <c r="H1281" s="1"/>
      <c r="I1281" s="1"/>
      <c r="J1281" s="1"/>
      <c r="K1281" s="1"/>
      <c r="L1281" s="1"/>
    </row>
    <row r="1282" spans="1:12" ht="15.75" customHeight="1">
      <c r="A1282" s="1"/>
      <c r="B1282" s="1"/>
      <c r="C1282" s="1"/>
      <c r="D1282" s="1"/>
      <c r="E1282" s="1"/>
      <c r="F1282" s="1"/>
      <c r="G1282" s="1"/>
      <c r="H1282" s="1"/>
      <c r="I1282" s="1"/>
      <c r="J1282" s="1"/>
      <c r="K1282" s="1"/>
      <c r="L1282" s="1"/>
    </row>
    <row r="1283" spans="1:12" ht="15.75" customHeight="1">
      <c r="A1283" s="1"/>
      <c r="B1283" s="1"/>
      <c r="C1283" s="1"/>
      <c r="D1283" s="1"/>
      <c r="E1283" s="1"/>
      <c r="F1283" s="1"/>
      <c r="G1283" s="1"/>
      <c r="H1283" s="1"/>
      <c r="I1283" s="1"/>
      <c r="J1283" s="1"/>
      <c r="K1283" s="1"/>
      <c r="L1283" s="1"/>
    </row>
    <row r="1284" spans="1:12" ht="15.75" customHeight="1">
      <c r="A1284" s="1"/>
      <c r="B1284" s="1"/>
      <c r="C1284" s="1"/>
      <c r="D1284" s="1"/>
      <c r="E1284" s="1"/>
      <c r="F1284" s="1"/>
      <c r="G1284" s="1"/>
      <c r="H1284" s="1"/>
      <c r="I1284" s="1"/>
      <c r="J1284" s="1"/>
      <c r="K1284" s="1"/>
      <c r="L1284" s="1"/>
    </row>
    <row r="1285" spans="1:12" ht="15.75" customHeight="1">
      <c r="A1285" s="1"/>
      <c r="B1285" s="1"/>
      <c r="C1285" s="1"/>
      <c r="D1285" s="1"/>
      <c r="E1285" s="1"/>
      <c r="F1285" s="1"/>
      <c r="G1285" s="1"/>
      <c r="H1285" s="1"/>
      <c r="I1285" s="1"/>
      <c r="J1285" s="1"/>
      <c r="K1285" s="1"/>
      <c r="L1285" s="1"/>
    </row>
    <row r="1286" spans="1:12" ht="15.75" customHeight="1">
      <c r="A1286" s="1"/>
      <c r="B1286" s="1"/>
      <c r="C1286" s="1"/>
      <c r="D1286" s="1"/>
      <c r="E1286" s="1"/>
      <c r="F1286" s="1"/>
      <c r="G1286" s="1"/>
      <c r="H1286" s="1"/>
      <c r="I1286" s="1"/>
      <c r="J1286" s="1"/>
      <c r="K1286" s="1"/>
      <c r="L1286" s="1"/>
    </row>
    <row r="1287" spans="1:12" ht="15.75" customHeight="1">
      <c r="A1287" s="1"/>
      <c r="B1287" s="1"/>
      <c r="C1287" s="1"/>
      <c r="D1287" s="1"/>
      <c r="E1287" s="1"/>
      <c r="F1287" s="1"/>
      <c r="G1287" s="1"/>
      <c r="H1287" s="1"/>
      <c r="I1287" s="1"/>
      <c r="J1287" s="1"/>
      <c r="K1287" s="1"/>
      <c r="L1287" s="1"/>
    </row>
    <row r="1288" spans="1:12" ht="15.75" customHeight="1">
      <c r="A1288" s="1"/>
      <c r="B1288" s="1"/>
      <c r="C1288" s="1"/>
      <c r="D1288" s="1"/>
      <c r="E1288" s="1"/>
      <c r="F1288" s="1"/>
      <c r="G1288" s="1"/>
      <c r="H1288" s="1"/>
      <c r="I1288" s="1"/>
      <c r="J1288" s="1"/>
      <c r="K1288" s="1"/>
      <c r="L1288" s="1"/>
    </row>
    <row r="1289" spans="1:12" ht="15.75" customHeight="1">
      <c r="A1289" s="1"/>
      <c r="B1289" s="1"/>
      <c r="C1289" s="1"/>
      <c r="D1289" s="1"/>
      <c r="E1289" s="1"/>
      <c r="F1289" s="1"/>
      <c r="G1289" s="1"/>
      <c r="H1289" s="1"/>
      <c r="I1289" s="1"/>
      <c r="J1289" s="1"/>
      <c r="K1289" s="1"/>
      <c r="L1289" s="1"/>
    </row>
    <row r="1290" spans="1:12" ht="15.75" customHeight="1">
      <c r="A1290" s="1"/>
      <c r="B1290" s="1"/>
      <c r="C1290" s="1"/>
      <c r="D1290" s="1"/>
      <c r="E1290" s="1"/>
      <c r="F1290" s="1"/>
      <c r="G1290" s="1"/>
      <c r="H1290" s="1"/>
      <c r="I1290" s="1"/>
      <c r="J1290" s="1"/>
      <c r="K1290" s="1"/>
      <c r="L1290" s="1"/>
    </row>
    <row r="1291" spans="1:12" ht="15.75" customHeight="1">
      <c r="A1291" s="1"/>
      <c r="B1291" s="1"/>
      <c r="C1291" s="1"/>
      <c r="D1291" s="1"/>
      <c r="E1291" s="1"/>
      <c r="F1291" s="1"/>
      <c r="G1291" s="1"/>
      <c r="H1291" s="1"/>
      <c r="I1291" s="1"/>
      <c r="J1291" s="1"/>
      <c r="K1291" s="1"/>
      <c r="L1291" s="1"/>
    </row>
    <row r="1292" spans="1:12" ht="15.75" customHeight="1">
      <c r="A1292" s="1"/>
      <c r="B1292" s="1"/>
      <c r="C1292" s="1"/>
      <c r="D1292" s="1"/>
      <c r="E1292" s="1"/>
      <c r="F1292" s="1"/>
      <c r="G1292" s="1"/>
      <c r="H1292" s="1"/>
      <c r="I1292" s="1"/>
      <c r="J1292" s="1"/>
      <c r="K1292" s="1"/>
      <c r="L1292" s="1"/>
    </row>
    <row r="1293" spans="1:12" ht="15.75" customHeight="1">
      <c r="A1293" s="1"/>
      <c r="B1293" s="1"/>
      <c r="C1293" s="1"/>
      <c r="D1293" s="1"/>
      <c r="E1293" s="1"/>
      <c r="F1293" s="1"/>
      <c r="G1293" s="1"/>
      <c r="H1293" s="1"/>
      <c r="I1293" s="1"/>
      <c r="J1293" s="1"/>
      <c r="K1293" s="1"/>
      <c r="L1293" s="1"/>
    </row>
    <row r="1294" spans="1:12" ht="15.75" customHeight="1">
      <c r="A1294" s="1"/>
      <c r="B1294" s="1"/>
      <c r="C1294" s="1"/>
      <c r="D1294" s="1"/>
      <c r="E1294" s="1"/>
      <c r="F1294" s="1"/>
      <c r="G1294" s="1"/>
      <c r="H1294" s="1"/>
      <c r="I1294" s="1"/>
      <c r="J1294" s="1"/>
      <c r="K1294" s="1"/>
      <c r="L1294" s="1"/>
    </row>
    <row r="1295" spans="1:12" ht="15.75" customHeight="1">
      <c r="A1295" s="1"/>
      <c r="B1295" s="1"/>
      <c r="C1295" s="1"/>
      <c r="D1295" s="1"/>
      <c r="E1295" s="1"/>
      <c r="F1295" s="1"/>
      <c r="G1295" s="1"/>
      <c r="H1295" s="1"/>
      <c r="I1295" s="1"/>
      <c r="J1295" s="1"/>
      <c r="K1295" s="1"/>
      <c r="L1295" s="1"/>
    </row>
    <row r="1296" spans="1:12" ht="15.75" customHeight="1">
      <c r="A1296" s="1"/>
      <c r="B1296" s="1"/>
      <c r="C1296" s="1"/>
      <c r="D1296" s="1"/>
      <c r="E1296" s="1"/>
      <c r="F1296" s="1"/>
      <c r="G1296" s="1"/>
      <c r="H1296" s="1"/>
      <c r="I1296" s="1"/>
      <c r="J1296" s="1"/>
      <c r="K1296" s="1"/>
      <c r="L1296" s="1"/>
    </row>
    <row r="1297" spans="1:12" ht="15.75" customHeight="1">
      <c r="A1297" s="1"/>
      <c r="B1297" s="1"/>
      <c r="C1297" s="1"/>
      <c r="D1297" s="1"/>
      <c r="E1297" s="1"/>
      <c r="F1297" s="1"/>
      <c r="G1297" s="1"/>
      <c r="H1297" s="1"/>
      <c r="I1297" s="1"/>
      <c r="J1297" s="1"/>
      <c r="K1297" s="1"/>
      <c r="L1297" s="1"/>
    </row>
    <row r="1298" spans="1:12" ht="15.75" customHeight="1">
      <c r="A1298" s="1"/>
      <c r="B1298" s="1"/>
      <c r="C1298" s="1"/>
      <c r="D1298" s="1"/>
      <c r="E1298" s="1"/>
      <c r="F1298" s="1"/>
      <c r="G1298" s="1"/>
      <c r="H1298" s="1"/>
      <c r="I1298" s="1"/>
      <c r="J1298" s="1"/>
      <c r="K1298" s="1"/>
      <c r="L1298" s="1"/>
    </row>
    <row r="1299" spans="1:12" ht="15.75" customHeight="1">
      <c r="A1299" s="1"/>
      <c r="B1299" s="1"/>
      <c r="C1299" s="1"/>
      <c r="D1299" s="1"/>
      <c r="E1299" s="1"/>
      <c r="F1299" s="1"/>
      <c r="G1299" s="1"/>
      <c r="H1299" s="1"/>
      <c r="I1299" s="1"/>
      <c r="J1299" s="1"/>
      <c r="K1299" s="1"/>
      <c r="L1299" s="1"/>
    </row>
    <row r="1300" spans="1:12" ht="15.75" customHeight="1">
      <c r="A1300" s="1"/>
      <c r="B1300" s="1"/>
      <c r="C1300" s="1"/>
      <c r="D1300" s="1"/>
      <c r="E1300" s="1"/>
      <c r="F1300" s="1"/>
      <c r="G1300" s="1"/>
      <c r="H1300" s="1"/>
      <c r="I1300" s="1"/>
      <c r="J1300" s="1"/>
      <c r="K1300" s="1"/>
      <c r="L1300" s="1"/>
    </row>
    <row r="1301" spans="1:12" ht="15.75" customHeight="1">
      <c r="A1301" s="1"/>
      <c r="B1301" s="1"/>
      <c r="C1301" s="1"/>
      <c r="D1301" s="1"/>
      <c r="E1301" s="1"/>
      <c r="F1301" s="1"/>
      <c r="G1301" s="1"/>
      <c r="H1301" s="1"/>
      <c r="I1301" s="1"/>
      <c r="J1301" s="1"/>
      <c r="K1301" s="1"/>
      <c r="L1301" s="1"/>
    </row>
    <row r="1302" spans="1:12" ht="15.75" customHeight="1">
      <c r="A1302" s="1"/>
      <c r="B1302" s="1"/>
      <c r="C1302" s="1"/>
      <c r="D1302" s="1"/>
      <c r="E1302" s="1"/>
      <c r="F1302" s="1"/>
      <c r="G1302" s="1"/>
      <c r="H1302" s="1"/>
      <c r="I1302" s="1"/>
      <c r="J1302" s="1"/>
      <c r="K1302" s="1"/>
      <c r="L1302" s="1"/>
    </row>
    <row r="1303" spans="1:12" ht="15.75" customHeight="1">
      <c r="A1303" s="1"/>
      <c r="B1303" s="1"/>
      <c r="C1303" s="1"/>
      <c r="D1303" s="1"/>
      <c r="E1303" s="1"/>
      <c r="F1303" s="1"/>
      <c r="G1303" s="1"/>
      <c r="H1303" s="1"/>
      <c r="I1303" s="1"/>
      <c r="J1303" s="1"/>
      <c r="K1303" s="1"/>
      <c r="L1303" s="1"/>
    </row>
    <row r="1304" spans="1:12" ht="15.75" customHeight="1">
      <c r="A1304" s="1"/>
      <c r="B1304" s="1"/>
      <c r="C1304" s="1"/>
      <c r="D1304" s="1"/>
      <c r="E1304" s="1"/>
      <c r="F1304" s="1"/>
      <c r="G1304" s="1"/>
      <c r="H1304" s="1"/>
      <c r="I1304" s="1"/>
      <c r="J1304" s="1"/>
      <c r="K1304" s="1"/>
      <c r="L1304" s="1"/>
    </row>
    <row r="1305" spans="1:12" ht="15.75" customHeight="1">
      <c r="A1305" s="1"/>
      <c r="B1305" s="1"/>
      <c r="C1305" s="1"/>
      <c r="D1305" s="1"/>
      <c r="E1305" s="1"/>
      <c r="F1305" s="1"/>
      <c r="G1305" s="1"/>
      <c r="H1305" s="1"/>
      <c r="I1305" s="1"/>
      <c r="J1305" s="1"/>
      <c r="K1305" s="1"/>
      <c r="L1305" s="1"/>
    </row>
    <row r="1306" spans="1:12" ht="15.75" customHeight="1">
      <c r="A1306" s="1"/>
      <c r="B1306" s="1"/>
      <c r="C1306" s="1"/>
      <c r="D1306" s="1"/>
      <c r="E1306" s="1"/>
      <c r="F1306" s="1"/>
      <c r="G1306" s="1"/>
      <c r="H1306" s="1"/>
      <c r="I1306" s="1"/>
      <c r="J1306" s="1"/>
      <c r="K1306" s="1"/>
      <c r="L1306" s="1"/>
    </row>
    <row r="1307" spans="1:12" ht="15.75" customHeight="1">
      <c r="A1307" s="1"/>
      <c r="B1307" s="1"/>
      <c r="C1307" s="1"/>
      <c r="D1307" s="1"/>
      <c r="E1307" s="1"/>
      <c r="F1307" s="1"/>
      <c r="G1307" s="1"/>
      <c r="H1307" s="1"/>
      <c r="I1307" s="1"/>
      <c r="J1307" s="1"/>
      <c r="K1307" s="1"/>
      <c r="L1307" s="1"/>
    </row>
    <row r="1308" spans="1:12" ht="15.75" customHeight="1">
      <c r="A1308" s="1"/>
      <c r="B1308" s="1"/>
      <c r="C1308" s="1"/>
      <c r="D1308" s="1"/>
      <c r="E1308" s="1"/>
      <c r="F1308" s="1"/>
      <c r="G1308" s="1"/>
      <c r="H1308" s="1"/>
      <c r="I1308" s="1"/>
      <c r="J1308" s="1"/>
      <c r="K1308" s="1"/>
      <c r="L1308" s="1"/>
    </row>
    <row r="1309" spans="1:12" ht="15.75" customHeight="1">
      <c r="A1309" s="1"/>
      <c r="B1309" s="1"/>
      <c r="C1309" s="1"/>
      <c r="D1309" s="1"/>
      <c r="E1309" s="1"/>
      <c r="F1309" s="1"/>
      <c r="G1309" s="1"/>
      <c r="H1309" s="1"/>
      <c r="I1309" s="1"/>
      <c r="J1309" s="1"/>
      <c r="K1309" s="1"/>
      <c r="L1309" s="1"/>
    </row>
    <row r="1310" spans="1:12" ht="15.75" customHeight="1">
      <c r="A1310" s="1"/>
      <c r="B1310" s="1"/>
      <c r="C1310" s="1"/>
      <c r="D1310" s="1"/>
      <c r="E1310" s="1"/>
      <c r="F1310" s="1"/>
      <c r="G1310" s="1"/>
      <c r="H1310" s="1"/>
      <c r="I1310" s="1"/>
      <c r="J1310" s="1"/>
      <c r="K1310" s="1"/>
      <c r="L1310" s="1"/>
    </row>
    <row r="1311" spans="1:12" ht="15.75" customHeight="1">
      <c r="A1311" s="1"/>
      <c r="B1311" s="1"/>
      <c r="C1311" s="1"/>
      <c r="D1311" s="1"/>
      <c r="E1311" s="1"/>
      <c r="F1311" s="1"/>
      <c r="G1311" s="1"/>
      <c r="H1311" s="1"/>
      <c r="I1311" s="1"/>
      <c r="J1311" s="1"/>
      <c r="K1311" s="1"/>
      <c r="L1311" s="1"/>
    </row>
    <row r="1312" spans="1:12" ht="15.75" customHeight="1">
      <c r="A1312" s="1"/>
      <c r="B1312" s="1"/>
      <c r="C1312" s="1"/>
      <c r="D1312" s="1"/>
      <c r="E1312" s="1"/>
      <c r="F1312" s="1"/>
      <c r="G1312" s="1"/>
      <c r="H1312" s="1"/>
      <c r="I1312" s="1"/>
      <c r="J1312" s="1"/>
      <c r="K1312" s="1"/>
      <c r="L1312" s="1"/>
    </row>
    <row r="1313" spans="1:12" ht="15.75" customHeight="1">
      <c r="A1313" s="1"/>
      <c r="B1313" s="1"/>
      <c r="C1313" s="1"/>
      <c r="D1313" s="1"/>
      <c r="E1313" s="1"/>
      <c r="F1313" s="1"/>
      <c r="G1313" s="1"/>
      <c r="H1313" s="1"/>
      <c r="I1313" s="1"/>
      <c r="J1313" s="1"/>
      <c r="K1313" s="1"/>
      <c r="L1313" s="1"/>
    </row>
    <row r="1314" spans="1:12" ht="15.75" customHeight="1">
      <c r="A1314" s="1"/>
      <c r="B1314" s="1"/>
      <c r="C1314" s="1"/>
      <c r="D1314" s="1"/>
      <c r="E1314" s="1"/>
      <c r="F1314" s="1"/>
      <c r="G1314" s="1"/>
      <c r="H1314" s="1"/>
      <c r="I1314" s="1"/>
      <c r="J1314" s="1"/>
      <c r="K1314" s="1"/>
      <c r="L1314" s="1"/>
    </row>
    <row r="1315" spans="1:12" ht="15.75" customHeight="1">
      <c r="A1315" s="1"/>
      <c r="B1315" s="1"/>
      <c r="C1315" s="1"/>
      <c r="D1315" s="1"/>
      <c r="E1315" s="1"/>
      <c r="F1315" s="1"/>
      <c r="G1315" s="1"/>
      <c r="H1315" s="1"/>
      <c r="I1315" s="1"/>
      <c r="J1315" s="1"/>
      <c r="K1315" s="1"/>
      <c r="L1315" s="1"/>
    </row>
    <row r="1316" spans="1:12" ht="15.75" customHeight="1">
      <c r="A1316" s="1"/>
      <c r="B1316" s="1"/>
      <c r="C1316" s="1"/>
      <c r="D1316" s="1"/>
      <c r="E1316" s="1"/>
      <c r="F1316" s="1"/>
      <c r="G1316" s="1"/>
      <c r="H1316" s="1"/>
      <c r="I1316" s="1"/>
      <c r="J1316" s="1"/>
      <c r="K1316" s="1"/>
      <c r="L1316" s="1"/>
    </row>
    <row r="1317" spans="1:12" ht="15.75" customHeight="1">
      <c r="A1317" s="1"/>
      <c r="B1317" s="1"/>
      <c r="C1317" s="1"/>
      <c r="D1317" s="1"/>
      <c r="E1317" s="1"/>
      <c r="F1317" s="1"/>
      <c r="G1317" s="1"/>
      <c r="H1317" s="1"/>
      <c r="I1317" s="1"/>
      <c r="J1317" s="1"/>
      <c r="K1317" s="1"/>
      <c r="L1317" s="1"/>
    </row>
    <row r="1318" spans="1:12" ht="15.75" customHeight="1">
      <c r="A1318" s="1"/>
      <c r="B1318" s="1"/>
      <c r="C1318" s="1"/>
      <c r="D1318" s="1"/>
      <c r="E1318" s="1"/>
      <c r="F1318" s="1"/>
      <c r="G1318" s="1"/>
      <c r="H1318" s="1"/>
      <c r="I1318" s="1"/>
      <c r="J1318" s="1"/>
      <c r="K1318" s="1"/>
      <c r="L1318" s="1"/>
    </row>
    <row r="1319" spans="1:12" ht="15.75" customHeight="1">
      <c r="A1319" s="1"/>
      <c r="B1319" s="1"/>
      <c r="C1319" s="1"/>
      <c r="D1319" s="1"/>
      <c r="E1319" s="1"/>
      <c r="F1319" s="1"/>
      <c r="G1319" s="1"/>
      <c r="H1319" s="1"/>
      <c r="I1319" s="1"/>
      <c r="J1319" s="1"/>
      <c r="K1319" s="1"/>
      <c r="L1319" s="1"/>
    </row>
    <row r="1320" spans="1:12" ht="15.75" customHeight="1">
      <c r="A1320" s="1"/>
      <c r="B1320" s="1"/>
      <c r="C1320" s="1"/>
      <c r="D1320" s="1"/>
      <c r="E1320" s="1"/>
      <c r="F1320" s="1"/>
      <c r="G1320" s="1"/>
      <c r="H1320" s="1"/>
      <c r="I1320" s="1"/>
      <c r="J1320" s="1"/>
      <c r="K1320" s="1"/>
      <c r="L1320" s="1"/>
    </row>
    <row r="1321" spans="1:12" ht="15.75" customHeight="1">
      <c r="A1321" s="1"/>
      <c r="B1321" s="1"/>
      <c r="C1321" s="1"/>
      <c r="D1321" s="1"/>
      <c r="E1321" s="1"/>
      <c r="F1321" s="1"/>
      <c r="G1321" s="1"/>
      <c r="H1321" s="1"/>
      <c r="I1321" s="1"/>
      <c r="J1321" s="1"/>
      <c r="K1321" s="1"/>
      <c r="L1321" s="1"/>
    </row>
    <row r="1322" spans="1:12" ht="15.75" customHeight="1">
      <c r="A1322" s="1"/>
      <c r="B1322" s="1"/>
      <c r="C1322" s="1"/>
      <c r="D1322" s="1"/>
      <c r="E1322" s="1"/>
      <c r="F1322" s="1"/>
      <c r="G1322" s="1"/>
      <c r="H1322" s="1"/>
      <c r="I1322" s="1"/>
      <c r="J1322" s="1"/>
      <c r="K1322" s="1"/>
      <c r="L1322" s="1"/>
    </row>
    <row r="1323" spans="1:12" ht="15.75" customHeight="1">
      <c r="A1323" s="1"/>
      <c r="B1323" s="1"/>
      <c r="C1323" s="1"/>
      <c r="D1323" s="1"/>
      <c r="E1323" s="1"/>
      <c r="F1323" s="1"/>
      <c r="G1323" s="1"/>
      <c r="H1323" s="1"/>
      <c r="I1323" s="1"/>
      <c r="J1323" s="1"/>
      <c r="K1323" s="1"/>
      <c r="L1323" s="1"/>
    </row>
    <row r="1324" spans="1:12" ht="15.75" customHeight="1">
      <c r="A1324" s="1"/>
      <c r="B1324" s="1"/>
      <c r="C1324" s="1"/>
      <c r="D1324" s="1"/>
      <c r="E1324" s="1"/>
      <c r="F1324" s="1"/>
      <c r="G1324" s="1"/>
      <c r="H1324" s="1"/>
      <c r="I1324" s="1"/>
      <c r="J1324" s="1"/>
      <c r="K1324" s="1"/>
      <c r="L1324" s="1"/>
    </row>
    <row r="1325" spans="1:12" ht="15.75" customHeight="1">
      <c r="A1325" s="1"/>
      <c r="B1325" s="1"/>
      <c r="C1325" s="1"/>
      <c r="D1325" s="1"/>
      <c r="E1325" s="1"/>
      <c r="F1325" s="1"/>
      <c r="G1325" s="1"/>
      <c r="H1325" s="1"/>
      <c r="I1325" s="1"/>
      <c r="J1325" s="1"/>
      <c r="K1325" s="1"/>
      <c r="L1325" s="1"/>
    </row>
    <row r="1326" spans="1:12" ht="15.75" customHeight="1">
      <c r="A1326" s="1"/>
      <c r="B1326" s="1"/>
      <c r="C1326" s="1"/>
      <c r="D1326" s="1"/>
      <c r="E1326" s="1"/>
      <c r="F1326" s="1"/>
      <c r="G1326" s="1"/>
      <c r="H1326" s="1"/>
      <c r="I1326" s="1"/>
      <c r="J1326" s="1"/>
      <c r="K1326" s="1"/>
      <c r="L1326" s="1"/>
    </row>
    <row r="1327" spans="1:12" ht="15.75" customHeight="1">
      <c r="A1327" s="1"/>
      <c r="B1327" s="1"/>
      <c r="C1327" s="1"/>
      <c r="D1327" s="1"/>
      <c r="E1327" s="1"/>
      <c r="F1327" s="1"/>
      <c r="G1327" s="1"/>
      <c r="H1327" s="1"/>
      <c r="I1327" s="1"/>
      <c r="J1327" s="1"/>
      <c r="K1327" s="1"/>
      <c r="L1327" s="1"/>
    </row>
    <row r="1328" spans="1:12" ht="15.75" customHeight="1">
      <c r="A1328" s="1"/>
      <c r="B1328" s="1"/>
      <c r="C1328" s="1"/>
      <c r="D1328" s="1"/>
      <c r="E1328" s="1"/>
      <c r="F1328" s="1"/>
      <c r="G1328" s="1"/>
      <c r="H1328" s="1"/>
      <c r="I1328" s="1"/>
      <c r="J1328" s="1"/>
      <c r="K1328" s="1"/>
      <c r="L1328" s="1"/>
    </row>
    <row r="1329" spans="1:12" ht="15.75" customHeight="1">
      <c r="A1329" s="1"/>
      <c r="B1329" s="1"/>
      <c r="C1329" s="1"/>
      <c r="D1329" s="1"/>
      <c r="E1329" s="1"/>
      <c r="F1329" s="1"/>
      <c r="G1329" s="1"/>
      <c r="H1329" s="1"/>
      <c r="I1329" s="1"/>
      <c r="J1329" s="1"/>
      <c r="K1329" s="1"/>
      <c r="L1329" s="1"/>
    </row>
    <row r="1330" spans="1:12" ht="15.75" customHeight="1">
      <c r="A1330" s="1"/>
      <c r="B1330" s="1"/>
      <c r="C1330" s="1"/>
      <c r="D1330" s="1"/>
      <c r="E1330" s="1"/>
      <c r="F1330" s="1"/>
      <c r="G1330" s="1"/>
      <c r="H1330" s="1"/>
      <c r="I1330" s="1"/>
      <c r="J1330" s="1"/>
      <c r="K1330" s="1"/>
      <c r="L1330" s="1"/>
    </row>
    <row r="1331" spans="1:12" ht="15.75" customHeight="1">
      <c r="A1331" s="1"/>
      <c r="B1331" s="1"/>
      <c r="C1331" s="1"/>
      <c r="D1331" s="1"/>
      <c r="E1331" s="1"/>
      <c r="F1331" s="1"/>
      <c r="G1331" s="1"/>
      <c r="H1331" s="1"/>
      <c r="I1331" s="1"/>
      <c r="J1331" s="1"/>
      <c r="K1331" s="1"/>
      <c r="L1331" s="1"/>
    </row>
    <row r="1332" spans="1:12" ht="15.75" customHeight="1">
      <c r="A1332" s="1"/>
      <c r="B1332" s="1"/>
      <c r="C1332" s="1"/>
      <c r="D1332" s="1"/>
      <c r="E1332" s="1"/>
      <c r="F1332" s="1"/>
      <c r="G1332" s="1"/>
      <c r="H1332" s="1"/>
      <c r="I1332" s="1"/>
      <c r="J1332" s="1"/>
      <c r="K1332" s="1"/>
      <c r="L1332" s="1"/>
    </row>
    <row r="1333" spans="1:12" ht="15.75" customHeight="1">
      <c r="A1333" s="1"/>
      <c r="B1333" s="1"/>
      <c r="C1333" s="1"/>
      <c r="D1333" s="1"/>
      <c r="E1333" s="1"/>
      <c r="F1333" s="1"/>
      <c r="G1333" s="1"/>
      <c r="H1333" s="1"/>
      <c r="I1333" s="1"/>
      <c r="J1333" s="1"/>
      <c r="K1333" s="1"/>
      <c r="L1333" s="1"/>
    </row>
    <row r="1334" spans="1:12" ht="15.75" customHeight="1">
      <c r="A1334" s="1"/>
      <c r="B1334" s="1"/>
      <c r="C1334" s="1"/>
      <c r="D1334" s="1"/>
      <c r="E1334" s="1"/>
      <c r="F1334" s="1"/>
      <c r="G1334" s="1"/>
      <c r="H1334" s="1"/>
      <c r="I1334" s="1"/>
      <c r="J1334" s="1"/>
      <c r="K1334" s="1"/>
      <c r="L1334" s="1"/>
    </row>
    <row r="1335" spans="1:12" ht="15.75" customHeight="1">
      <c r="A1335" s="1"/>
      <c r="B1335" s="1"/>
      <c r="C1335" s="1"/>
      <c r="D1335" s="1"/>
      <c r="E1335" s="1"/>
      <c r="F1335" s="1"/>
      <c r="G1335" s="1"/>
      <c r="H1335" s="1"/>
      <c r="I1335" s="1"/>
      <c r="J1335" s="1"/>
      <c r="K1335" s="1"/>
      <c r="L1335" s="1"/>
    </row>
    <row r="1336" spans="1:12" ht="15.75" customHeight="1">
      <c r="A1336" s="1"/>
      <c r="B1336" s="1"/>
      <c r="C1336" s="1"/>
      <c r="D1336" s="1"/>
      <c r="E1336" s="1"/>
      <c r="F1336" s="1"/>
      <c r="G1336" s="1"/>
      <c r="H1336" s="1"/>
      <c r="I1336" s="1"/>
      <c r="J1336" s="1"/>
      <c r="K1336" s="1"/>
      <c r="L1336" s="1"/>
    </row>
    <row r="1337" spans="1:12" ht="15.75" customHeight="1">
      <c r="A1337" s="1"/>
      <c r="B1337" s="1"/>
      <c r="C1337" s="1"/>
      <c r="D1337" s="1"/>
      <c r="E1337" s="1"/>
      <c r="F1337" s="1"/>
      <c r="G1337" s="1"/>
      <c r="H1337" s="1"/>
      <c r="I1337" s="1"/>
      <c r="J1337" s="1"/>
      <c r="K1337" s="1"/>
      <c r="L1337" s="1"/>
    </row>
    <row r="1338" spans="1:12" ht="15.75" customHeight="1">
      <c r="A1338" s="1"/>
      <c r="B1338" s="1"/>
      <c r="C1338" s="1"/>
      <c r="D1338" s="1"/>
      <c r="E1338" s="1"/>
      <c r="F1338" s="1"/>
      <c r="G1338" s="1"/>
      <c r="H1338" s="1"/>
      <c r="I1338" s="1"/>
      <c r="J1338" s="1"/>
      <c r="K1338" s="1"/>
      <c r="L1338" s="1"/>
    </row>
    <row r="1339" spans="1:12" ht="15.75" customHeight="1">
      <c r="A1339" s="1"/>
      <c r="B1339" s="1"/>
      <c r="C1339" s="1"/>
      <c r="D1339" s="1"/>
      <c r="E1339" s="1"/>
      <c r="F1339" s="1"/>
      <c r="G1339" s="1"/>
      <c r="H1339" s="1"/>
      <c r="I1339" s="1"/>
      <c r="J1339" s="1"/>
      <c r="K1339" s="1"/>
      <c r="L1339" s="1"/>
    </row>
    <row r="1340" spans="1:12" ht="15.75" customHeight="1">
      <c r="A1340" s="1"/>
      <c r="B1340" s="1"/>
      <c r="C1340" s="1"/>
      <c r="D1340" s="1"/>
      <c r="E1340" s="1"/>
      <c r="F1340" s="1"/>
      <c r="G1340" s="1"/>
      <c r="H1340" s="1"/>
      <c r="I1340" s="1"/>
      <c r="J1340" s="1"/>
      <c r="K1340" s="1"/>
      <c r="L1340" s="1"/>
    </row>
    <row r="1341" spans="1:12" ht="15.75" customHeight="1">
      <c r="A1341" s="1"/>
      <c r="B1341" s="1"/>
      <c r="C1341" s="1"/>
      <c r="D1341" s="1"/>
      <c r="E1341" s="1"/>
      <c r="F1341" s="1"/>
      <c r="G1341" s="1"/>
      <c r="H1341" s="1"/>
      <c r="I1341" s="1"/>
      <c r="J1341" s="1"/>
      <c r="K1341" s="1"/>
      <c r="L1341" s="1"/>
    </row>
    <row r="1342" spans="1:12" ht="15.75" customHeight="1">
      <c r="A1342" s="1"/>
      <c r="B1342" s="1"/>
      <c r="C1342" s="1"/>
      <c r="D1342" s="1"/>
      <c r="E1342" s="1"/>
      <c r="F1342" s="1"/>
      <c r="G1342" s="1"/>
      <c r="H1342" s="1"/>
      <c r="I1342" s="1"/>
      <c r="J1342" s="1"/>
      <c r="K1342" s="1"/>
      <c r="L1342" s="1"/>
    </row>
    <row r="1343" spans="1:12" ht="15.75" customHeight="1">
      <c r="A1343" s="1"/>
      <c r="B1343" s="1"/>
      <c r="C1343" s="1"/>
      <c r="D1343" s="1"/>
      <c r="E1343" s="1"/>
      <c r="F1343" s="1"/>
      <c r="G1343" s="1"/>
      <c r="H1343" s="1"/>
      <c r="I1343" s="1"/>
      <c r="J1343" s="1"/>
      <c r="K1343" s="1"/>
      <c r="L1343" s="1"/>
    </row>
    <row r="1344" spans="1:12" ht="15.75" customHeight="1">
      <c r="A1344" s="1"/>
      <c r="B1344" s="1"/>
      <c r="C1344" s="1"/>
      <c r="D1344" s="1"/>
      <c r="E1344" s="1"/>
      <c r="F1344" s="1"/>
      <c r="G1344" s="1"/>
      <c r="H1344" s="1"/>
      <c r="I1344" s="1"/>
      <c r="J1344" s="1"/>
      <c r="K1344" s="1"/>
      <c r="L1344" s="1"/>
    </row>
    <row r="1345" spans="1:12" ht="15.75" customHeight="1">
      <c r="A1345" s="1"/>
      <c r="B1345" s="1"/>
      <c r="C1345" s="1"/>
      <c r="D1345" s="1"/>
      <c r="E1345" s="1"/>
      <c r="F1345" s="1"/>
      <c r="G1345" s="1"/>
      <c r="H1345" s="1"/>
      <c r="I1345" s="1"/>
      <c r="J1345" s="1"/>
      <c r="K1345" s="1"/>
      <c r="L1345" s="1"/>
    </row>
    <row r="1346" spans="1:12" ht="15.75" customHeight="1">
      <c r="A1346" s="1"/>
      <c r="B1346" s="1"/>
      <c r="C1346" s="1"/>
      <c r="D1346" s="1"/>
      <c r="E1346" s="1"/>
      <c r="F1346" s="1"/>
      <c r="G1346" s="1"/>
      <c r="H1346" s="1"/>
      <c r="I1346" s="1"/>
      <c r="J1346" s="1"/>
      <c r="K1346" s="1"/>
      <c r="L1346" s="1"/>
    </row>
    <row r="1347" spans="1:12" ht="15.75" customHeight="1">
      <c r="A1347" s="1"/>
      <c r="B1347" s="1"/>
      <c r="C1347" s="1"/>
      <c r="D1347" s="1"/>
      <c r="E1347" s="1"/>
      <c r="F1347" s="1"/>
      <c r="G1347" s="1"/>
      <c r="H1347" s="1"/>
      <c r="I1347" s="1"/>
      <c r="J1347" s="1"/>
      <c r="K1347" s="1"/>
      <c r="L1347" s="1"/>
    </row>
    <row r="1348" spans="1:12" ht="15.75" customHeight="1">
      <c r="A1348" s="1"/>
      <c r="B1348" s="1"/>
      <c r="C1348" s="1"/>
      <c r="D1348" s="1"/>
      <c r="E1348" s="1"/>
      <c r="F1348" s="1"/>
      <c r="G1348" s="1"/>
      <c r="H1348" s="1"/>
      <c r="I1348" s="1"/>
      <c r="J1348" s="1"/>
      <c r="K1348" s="1"/>
      <c r="L1348" s="1"/>
    </row>
    <row r="1349" spans="1:12" ht="15.75" customHeight="1">
      <c r="A1349" s="1"/>
      <c r="B1349" s="1"/>
      <c r="C1349" s="1"/>
      <c r="D1349" s="1"/>
      <c r="E1349" s="1"/>
      <c r="F1349" s="1"/>
      <c r="G1349" s="1"/>
      <c r="H1349" s="1"/>
      <c r="I1349" s="1"/>
      <c r="J1349" s="1"/>
      <c r="K1349" s="1"/>
      <c r="L1349" s="1"/>
    </row>
    <row r="1350" spans="1:12" ht="15.75" customHeight="1">
      <c r="A1350" s="1"/>
      <c r="B1350" s="1"/>
      <c r="C1350" s="1"/>
      <c r="D1350" s="1"/>
      <c r="E1350" s="1"/>
      <c r="F1350" s="1"/>
      <c r="G1350" s="1"/>
      <c r="H1350" s="1"/>
      <c r="I1350" s="1"/>
      <c r="J1350" s="1"/>
      <c r="K1350" s="1"/>
      <c r="L1350" s="1"/>
    </row>
    <row r="1351" spans="1:12" ht="15.75" customHeight="1">
      <c r="A1351" s="1"/>
      <c r="B1351" s="1"/>
      <c r="C1351" s="1"/>
      <c r="D1351" s="1"/>
      <c r="E1351" s="1"/>
      <c r="F1351" s="1"/>
      <c r="G1351" s="1"/>
      <c r="H1351" s="1"/>
      <c r="I1351" s="1"/>
      <c r="J1351" s="1"/>
      <c r="K1351" s="1"/>
      <c r="L1351" s="1"/>
    </row>
    <row r="1352" spans="1:12" ht="15.75" customHeight="1">
      <c r="A1352" s="1"/>
      <c r="B1352" s="1"/>
      <c r="C1352" s="1"/>
      <c r="D1352" s="1"/>
      <c r="E1352" s="1"/>
      <c r="F1352" s="1"/>
      <c r="G1352" s="1"/>
      <c r="H1352" s="1"/>
      <c r="I1352" s="1"/>
      <c r="J1352" s="1"/>
      <c r="K1352" s="1"/>
      <c r="L1352" s="1"/>
    </row>
    <row r="1353" spans="1:12" ht="15.75" customHeight="1">
      <c r="A1353" s="1"/>
      <c r="B1353" s="1"/>
      <c r="C1353" s="1"/>
      <c r="D1353" s="1"/>
      <c r="E1353" s="1"/>
      <c r="F1353" s="1"/>
      <c r="G1353" s="1"/>
      <c r="H1353" s="1"/>
      <c r="I1353" s="1"/>
      <c r="J1353" s="1"/>
      <c r="K1353" s="1"/>
      <c r="L1353" s="1"/>
    </row>
    <row r="1354" spans="1:12" ht="15.75" customHeight="1">
      <c r="A1354" s="1"/>
      <c r="B1354" s="1"/>
      <c r="C1354" s="1"/>
      <c r="D1354" s="1"/>
      <c r="E1354" s="1"/>
      <c r="F1354" s="1"/>
      <c r="G1354" s="1"/>
      <c r="H1354" s="1"/>
      <c r="I1354" s="1"/>
      <c r="J1354" s="1"/>
      <c r="K1354" s="1"/>
      <c r="L1354" s="1"/>
    </row>
    <row r="1355" spans="1:12" ht="15.75" customHeight="1">
      <c r="A1355" s="1"/>
      <c r="B1355" s="1"/>
      <c r="C1355" s="1"/>
      <c r="D1355" s="1"/>
      <c r="E1355" s="1"/>
      <c r="F1355" s="1"/>
      <c r="G1355" s="1"/>
      <c r="H1355" s="1"/>
      <c r="I1355" s="1"/>
      <c r="J1355" s="1"/>
      <c r="K1355" s="1"/>
      <c r="L1355" s="1"/>
    </row>
    <row r="1356" spans="1:12" ht="15.75" customHeight="1">
      <c r="A1356" s="1"/>
      <c r="B1356" s="1"/>
      <c r="C1356" s="1"/>
      <c r="D1356" s="1"/>
      <c r="E1356" s="1"/>
      <c r="F1356" s="1"/>
      <c r="G1356" s="1"/>
      <c r="H1356" s="1"/>
      <c r="I1356" s="1"/>
      <c r="J1356" s="1"/>
      <c r="K1356" s="1"/>
      <c r="L1356" s="1"/>
    </row>
    <row r="1357" spans="1:12" ht="15.75" customHeight="1">
      <c r="A1357" s="1"/>
      <c r="B1357" s="1"/>
      <c r="C1357" s="1"/>
      <c r="D1357" s="1"/>
      <c r="E1357" s="1"/>
      <c r="F1357" s="1"/>
      <c r="G1357" s="1"/>
      <c r="H1357" s="1"/>
      <c r="I1357" s="1"/>
      <c r="J1357" s="1"/>
      <c r="K1357" s="1"/>
      <c r="L1357" s="1"/>
    </row>
    <row r="1358" spans="1:12" ht="15.75" customHeight="1">
      <c r="A1358" s="1"/>
      <c r="B1358" s="1"/>
      <c r="C1358" s="1"/>
      <c r="D1358" s="1"/>
      <c r="E1358" s="1"/>
      <c r="F1358" s="1"/>
      <c r="G1358" s="1"/>
      <c r="H1358" s="1"/>
      <c r="I1358" s="1"/>
      <c r="J1358" s="1"/>
      <c r="K1358" s="1"/>
      <c r="L1358" s="1"/>
    </row>
    <row r="1359" spans="1:12" ht="15.75" customHeight="1">
      <c r="A1359" s="1"/>
      <c r="B1359" s="1"/>
      <c r="C1359" s="1"/>
      <c r="D1359" s="1"/>
      <c r="E1359" s="1"/>
      <c r="F1359" s="1"/>
      <c r="G1359" s="1"/>
      <c r="H1359" s="1"/>
      <c r="I1359" s="1"/>
      <c r="J1359" s="1"/>
      <c r="K1359" s="1"/>
      <c r="L1359" s="1"/>
    </row>
    <row r="1360" spans="1:12" ht="15.75" customHeight="1">
      <c r="A1360" s="1"/>
      <c r="B1360" s="1"/>
      <c r="C1360" s="1"/>
      <c r="D1360" s="1"/>
      <c r="E1360" s="1"/>
      <c r="F1360" s="1"/>
      <c r="G1360" s="1"/>
      <c r="H1360" s="1"/>
      <c r="I1360" s="1"/>
      <c r="J1360" s="1"/>
      <c r="K1360" s="1"/>
      <c r="L1360" s="1"/>
    </row>
    <row r="1361" spans="1:12" ht="15.75" customHeight="1">
      <c r="A1361" s="1"/>
      <c r="B1361" s="1"/>
      <c r="C1361" s="1"/>
      <c r="D1361" s="1"/>
      <c r="E1361" s="1"/>
      <c r="F1361" s="1"/>
      <c r="G1361" s="1"/>
      <c r="H1361" s="1"/>
      <c r="I1361" s="1"/>
      <c r="J1361" s="1"/>
      <c r="K1361" s="1"/>
      <c r="L1361" s="1"/>
    </row>
    <row r="1362" spans="1:12" ht="15.75" customHeight="1">
      <c r="A1362" s="1"/>
      <c r="B1362" s="1"/>
      <c r="C1362" s="1"/>
      <c r="D1362" s="1"/>
      <c r="E1362" s="1"/>
      <c r="F1362" s="1"/>
      <c r="G1362" s="1"/>
      <c r="H1362" s="1"/>
      <c r="I1362" s="1"/>
      <c r="J1362" s="1"/>
      <c r="K1362" s="1"/>
      <c r="L1362" s="1"/>
    </row>
    <row r="1363" spans="1:12" ht="15.75" customHeight="1">
      <c r="A1363" s="1"/>
      <c r="B1363" s="1"/>
      <c r="C1363" s="1"/>
      <c r="D1363" s="1"/>
      <c r="E1363" s="1"/>
      <c r="F1363" s="1"/>
      <c r="G1363" s="1"/>
      <c r="H1363" s="1"/>
      <c r="I1363" s="1"/>
      <c r="J1363" s="1"/>
      <c r="K1363" s="1"/>
      <c r="L1363" s="1"/>
    </row>
    <row r="1364" spans="1:12" ht="15.75" customHeight="1">
      <c r="A1364" s="1"/>
      <c r="B1364" s="1"/>
      <c r="C1364" s="1"/>
      <c r="D1364" s="1"/>
      <c r="E1364" s="1"/>
      <c r="F1364" s="1"/>
      <c r="G1364" s="1"/>
      <c r="H1364" s="1"/>
      <c r="I1364" s="1"/>
      <c r="J1364" s="1"/>
      <c r="K1364" s="1"/>
      <c r="L1364" s="1"/>
    </row>
    <row r="1365" spans="1:12" ht="15.75" customHeight="1">
      <c r="A1365" s="1"/>
      <c r="B1365" s="1"/>
      <c r="C1365" s="1"/>
      <c r="D1365" s="1"/>
      <c r="E1365" s="1"/>
      <c r="F1365" s="1"/>
      <c r="G1365" s="1"/>
      <c r="H1365" s="1"/>
      <c r="I1365" s="1"/>
      <c r="J1365" s="1"/>
      <c r="K1365" s="1"/>
      <c r="L1365" s="1"/>
    </row>
    <row r="1366" spans="1:12" ht="15.75" customHeight="1">
      <c r="A1366" s="1"/>
      <c r="B1366" s="1"/>
      <c r="C1366" s="1"/>
      <c r="D1366" s="1"/>
      <c r="E1366" s="1"/>
      <c r="F1366" s="1"/>
      <c r="G1366" s="1"/>
      <c r="H1366" s="1"/>
      <c r="I1366" s="1"/>
      <c r="J1366" s="1"/>
      <c r="K1366" s="1"/>
      <c r="L1366" s="1"/>
    </row>
    <row r="1367" spans="1:12" ht="15.75" customHeight="1">
      <c r="A1367" s="1"/>
      <c r="B1367" s="1"/>
      <c r="C1367" s="1"/>
      <c r="D1367" s="1"/>
      <c r="E1367" s="1"/>
      <c r="F1367" s="1"/>
      <c r="G1367" s="1"/>
      <c r="H1367" s="1"/>
      <c r="I1367" s="1"/>
      <c r="J1367" s="1"/>
      <c r="K1367" s="1"/>
      <c r="L1367" s="1"/>
    </row>
    <row r="1368" spans="1:12" ht="15.75" customHeight="1">
      <c r="A1368" s="1"/>
      <c r="B1368" s="1"/>
      <c r="C1368" s="1"/>
      <c r="D1368" s="1"/>
      <c r="E1368" s="1"/>
      <c r="F1368" s="1"/>
      <c r="G1368" s="1"/>
      <c r="H1368" s="1"/>
      <c r="I1368" s="1"/>
      <c r="J1368" s="1"/>
      <c r="K1368" s="1"/>
      <c r="L1368" s="1"/>
    </row>
    <row r="1369" spans="1:12" ht="15.75" customHeight="1">
      <c r="A1369" s="1"/>
      <c r="B1369" s="1"/>
      <c r="C1369" s="1"/>
      <c r="D1369" s="1"/>
      <c r="E1369" s="1"/>
      <c r="F1369" s="1"/>
      <c r="G1369" s="1"/>
      <c r="H1369" s="1"/>
      <c r="I1369" s="1"/>
      <c r="J1369" s="1"/>
      <c r="K1369" s="1"/>
      <c r="L1369" s="1"/>
    </row>
    <row r="1370" spans="1:12" ht="15.75" customHeight="1">
      <c r="A1370" s="1"/>
      <c r="B1370" s="1"/>
      <c r="C1370" s="1"/>
      <c r="D1370" s="1"/>
      <c r="E1370" s="1"/>
      <c r="F1370" s="1"/>
      <c r="G1370" s="1"/>
      <c r="H1370" s="1"/>
      <c r="I1370" s="1"/>
      <c r="J1370" s="1"/>
      <c r="K1370" s="1"/>
      <c r="L1370" s="1"/>
    </row>
    <row r="1371" spans="1:12" ht="15.75" customHeight="1">
      <c r="A1371" s="1"/>
      <c r="B1371" s="1"/>
      <c r="C1371" s="1"/>
      <c r="D1371" s="1"/>
      <c r="E1371" s="1"/>
      <c r="F1371" s="1"/>
      <c r="G1371" s="1"/>
      <c r="H1371" s="1"/>
      <c r="I1371" s="1"/>
      <c r="J1371" s="1"/>
      <c r="K1371" s="1"/>
      <c r="L1371" s="1"/>
    </row>
    <row r="1372" spans="1:12" ht="15.75" customHeight="1">
      <c r="A1372" s="1"/>
      <c r="B1372" s="1"/>
      <c r="C1372" s="1"/>
      <c r="D1372" s="1"/>
      <c r="E1372" s="1"/>
      <c r="F1372" s="1"/>
      <c r="G1372" s="1"/>
      <c r="H1372" s="1"/>
      <c r="I1372" s="1"/>
      <c r="J1372" s="1"/>
      <c r="K1372" s="1"/>
      <c r="L1372" s="1"/>
    </row>
    <row r="1373" spans="1:12" ht="15.75" customHeight="1">
      <c r="A1373" s="1"/>
      <c r="B1373" s="1"/>
      <c r="C1373" s="1"/>
      <c r="D1373" s="1"/>
      <c r="E1373" s="1"/>
      <c r="F1373" s="1"/>
      <c r="G1373" s="1"/>
      <c r="H1373" s="1"/>
      <c r="I1373" s="1"/>
      <c r="J1373" s="1"/>
      <c r="K1373" s="1"/>
      <c r="L1373" s="1"/>
    </row>
    <row r="1374" spans="1:12" ht="15.75" customHeight="1">
      <c r="A1374" s="1"/>
      <c r="B1374" s="1"/>
      <c r="C1374" s="1"/>
      <c r="D1374" s="1"/>
      <c r="E1374" s="1"/>
      <c r="F1374" s="1"/>
      <c r="G1374" s="1"/>
      <c r="H1374" s="1"/>
      <c r="I1374" s="1"/>
      <c r="J1374" s="1"/>
      <c r="K1374" s="1"/>
      <c r="L1374" s="1"/>
    </row>
    <row r="1375" spans="1:12" ht="15.75" customHeight="1">
      <c r="A1375" s="1"/>
      <c r="B1375" s="1"/>
      <c r="C1375" s="1"/>
      <c r="D1375" s="1"/>
      <c r="E1375" s="1"/>
      <c r="F1375" s="1"/>
      <c r="G1375" s="1"/>
      <c r="H1375" s="1"/>
      <c r="I1375" s="1"/>
      <c r="J1375" s="1"/>
      <c r="K1375" s="1"/>
      <c r="L1375" s="1"/>
    </row>
    <row r="1376" spans="1:12" ht="15.75" customHeight="1">
      <c r="A1376" s="1"/>
      <c r="B1376" s="1"/>
      <c r="C1376" s="1"/>
      <c r="D1376" s="1"/>
      <c r="E1376" s="1"/>
      <c r="F1376" s="1"/>
      <c r="G1376" s="1"/>
      <c r="H1376" s="1"/>
      <c r="I1376" s="1"/>
      <c r="J1376" s="1"/>
      <c r="K1376" s="1"/>
      <c r="L1376" s="1"/>
    </row>
    <row r="1377" spans="1:12" ht="15.75" customHeight="1">
      <c r="A1377" s="1"/>
      <c r="B1377" s="1"/>
      <c r="C1377" s="1"/>
      <c r="D1377" s="1"/>
      <c r="E1377" s="1"/>
      <c r="F1377" s="1"/>
      <c r="G1377" s="1"/>
      <c r="H1377" s="1"/>
      <c r="I1377" s="1"/>
      <c r="J1377" s="1"/>
      <c r="K1377" s="1"/>
      <c r="L1377" s="1"/>
    </row>
    <row r="1378" spans="1:12" ht="15.75" customHeight="1">
      <c r="A1378" s="1"/>
      <c r="B1378" s="1"/>
      <c r="C1378" s="1"/>
      <c r="D1378" s="1"/>
      <c r="E1378" s="1"/>
      <c r="F1378" s="1"/>
      <c r="G1378" s="1"/>
      <c r="H1378" s="1"/>
      <c r="I1378" s="1"/>
      <c r="J1378" s="1"/>
      <c r="K1378" s="1"/>
      <c r="L1378" s="1"/>
    </row>
    <row r="1379" spans="1:12" ht="15.75" customHeight="1">
      <c r="A1379" s="1"/>
      <c r="B1379" s="1"/>
      <c r="C1379" s="1"/>
      <c r="D1379" s="1"/>
      <c r="E1379" s="1"/>
      <c r="F1379" s="1"/>
      <c r="G1379" s="1"/>
      <c r="H1379" s="1"/>
      <c r="I1379" s="1"/>
      <c r="J1379" s="1"/>
      <c r="K1379" s="1"/>
      <c r="L1379" s="1"/>
    </row>
    <row r="1380" spans="1:12" ht="15.75" customHeight="1">
      <c r="A1380" s="1"/>
      <c r="B1380" s="1"/>
      <c r="C1380" s="1"/>
      <c r="D1380" s="1"/>
      <c r="E1380" s="1"/>
      <c r="F1380" s="1"/>
      <c r="G1380" s="1"/>
      <c r="H1380" s="1"/>
      <c r="I1380" s="1"/>
      <c r="J1380" s="1"/>
      <c r="K1380" s="1"/>
      <c r="L1380" s="1"/>
    </row>
    <row r="1381" spans="1:12" ht="15.75" customHeight="1">
      <c r="A1381" s="1"/>
      <c r="B1381" s="1"/>
      <c r="C1381" s="1"/>
      <c r="D1381" s="1"/>
      <c r="E1381" s="1"/>
      <c r="F1381" s="1"/>
      <c r="G1381" s="1"/>
      <c r="H1381" s="1"/>
      <c r="I1381" s="1"/>
      <c r="J1381" s="1"/>
      <c r="K1381" s="1"/>
      <c r="L1381" s="1"/>
    </row>
    <row r="1382" spans="1:12" ht="15.75" customHeight="1">
      <c r="A1382" s="1"/>
      <c r="B1382" s="1"/>
      <c r="C1382" s="1"/>
      <c r="D1382" s="1"/>
      <c r="E1382" s="1"/>
      <c r="F1382" s="1"/>
      <c r="G1382" s="1"/>
      <c r="H1382" s="1"/>
      <c r="I1382" s="1"/>
      <c r="J1382" s="1"/>
      <c r="K1382" s="1"/>
      <c r="L1382" s="1"/>
    </row>
    <row r="1383" spans="1:12" ht="15.75" customHeight="1">
      <c r="A1383" s="1"/>
      <c r="B1383" s="1"/>
      <c r="C1383" s="1"/>
      <c r="D1383" s="1"/>
      <c r="E1383" s="1"/>
      <c r="F1383" s="1"/>
      <c r="G1383" s="1"/>
      <c r="H1383" s="1"/>
      <c r="I1383" s="1"/>
      <c r="J1383" s="1"/>
      <c r="K1383" s="1"/>
      <c r="L1383" s="1"/>
    </row>
    <row r="1384" spans="1:12" ht="15.75" customHeight="1">
      <c r="A1384" s="1"/>
      <c r="B1384" s="1"/>
      <c r="C1384" s="1"/>
      <c r="D1384" s="1"/>
      <c r="E1384" s="1"/>
      <c r="F1384" s="1"/>
      <c r="G1384" s="1"/>
      <c r="H1384" s="1"/>
      <c r="I1384" s="1"/>
      <c r="J1384" s="1"/>
      <c r="K1384" s="1"/>
      <c r="L1384" s="1"/>
    </row>
    <row r="1385" spans="1:12" ht="15.75" customHeight="1">
      <c r="A1385" s="1"/>
      <c r="B1385" s="1"/>
      <c r="C1385" s="1"/>
      <c r="D1385" s="1"/>
      <c r="E1385" s="1"/>
      <c r="F1385" s="1"/>
      <c r="G1385" s="1"/>
      <c r="H1385" s="1"/>
      <c r="I1385" s="1"/>
      <c r="J1385" s="1"/>
      <c r="K1385" s="1"/>
      <c r="L1385" s="1"/>
    </row>
    <row r="1386" spans="1:12" ht="15.75" customHeight="1">
      <c r="A1386" s="1"/>
      <c r="B1386" s="1"/>
      <c r="C1386" s="1"/>
      <c r="D1386" s="1"/>
      <c r="E1386" s="1"/>
      <c r="F1386" s="1"/>
      <c r="G1386" s="1"/>
      <c r="H1386" s="1"/>
      <c r="I1386" s="1"/>
      <c r="J1386" s="1"/>
      <c r="K1386" s="1"/>
      <c r="L1386" s="1"/>
    </row>
    <row r="1387" spans="1:12" ht="15.75" customHeight="1">
      <c r="A1387" s="1"/>
      <c r="B1387" s="1"/>
      <c r="C1387" s="1"/>
      <c r="D1387" s="1"/>
      <c r="E1387" s="1"/>
      <c r="F1387" s="1"/>
      <c r="G1387" s="1"/>
      <c r="H1387" s="1"/>
      <c r="I1387" s="1"/>
      <c r="J1387" s="1"/>
      <c r="K1387" s="1"/>
      <c r="L1387" s="1"/>
    </row>
    <row r="1388" spans="1:12" ht="15.75" customHeight="1">
      <c r="A1388" s="1"/>
      <c r="B1388" s="1"/>
      <c r="C1388" s="1"/>
      <c r="D1388" s="1"/>
      <c r="E1388" s="1"/>
      <c r="F1388" s="1"/>
      <c r="G1388" s="1"/>
      <c r="H1388" s="1"/>
      <c r="I1388" s="1"/>
      <c r="J1388" s="1"/>
      <c r="K1388" s="1"/>
      <c r="L1388" s="1"/>
    </row>
    <row r="1389" spans="1:12" ht="15.75" customHeight="1">
      <c r="A1389" s="1"/>
      <c r="B1389" s="1"/>
      <c r="C1389" s="1"/>
      <c r="D1389" s="1"/>
      <c r="E1389" s="1"/>
      <c r="F1389" s="1"/>
      <c r="G1389" s="1"/>
      <c r="H1389" s="1"/>
      <c r="I1389" s="1"/>
      <c r="J1389" s="1"/>
      <c r="K1389" s="1"/>
      <c r="L1389" s="1"/>
    </row>
    <row r="1390" spans="1:12" ht="15.75" customHeight="1">
      <c r="A1390" s="1"/>
      <c r="B1390" s="1"/>
      <c r="C1390" s="1"/>
      <c r="D1390" s="1"/>
      <c r="E1390" s="1"/>
      <c r="F1390" s="1"/>
      <c r="G1390" s="1"/>
      <c r="H1390" s="1"/>
      <c r="I1390" s="1"/>
      <c r="J1390" s="1"/>
      <c r="K1390" s="1"/>
      <c r="L1390" s="1"/>
    </row>
    <row r="1391" spans="1:12" ht="15.75" customHeight="1">
      <c r="A1391" s="1"/>
      <c r="B1391" s="1"/>
      <c r="C1391" s="1"/>
      <c r="D1391" s="1"/>
      <c r="E1391" s="1"/>
      <c r="F1391" s="1"/>
      <c r="G1391" s="1"/>
      <c r="H1391" s="1"/>
      <c r="I1391" s="1"/>
      <c r="J1391" s="1"/>
      <c r="K1391" s="1"/>
      <c r="L1391" s="1"/>
    </row>
    <row r="1392" spans="1:12" ht="15.75" customHeight="1">
      <c r="A1392" s="1"/>
      <c r="B1392" s="1"/>
      <c r="C1392" s="1"/>
      <c r="D1392" s="1"/>
      <c r="E1392" s="1"/>
      <c r="F1392" s="1"/>
      <c r="G1392" s="1"/>
      <c r="H1392" s="1"/>
      <c r="I1392" s="1"/>
      <c r="J1392" s="1"/>
      <c r="K1392" s="1"/>
      <c r="L1392" s="1"/>
    </row>
    <row r="1393" spans="1:12" ht="15.75" customHeight="1">
      <c r="A1393" s="1"/>
      <c r="B1393" s="1"/>
      <c r="C1393" s="1"/>
      <c r="D1393" s="1"/>
      <c r="E1393" s="1"/>
      <c r="F1393" s="1"/>
      <c r="G1393" s="1"/>
      <c r="H1393" s="1"/>
      <c r="I1393" s="1"/>
      <c r="J1393" s="1"/>
      <c r="K1393" s="1"/>
      <c r="L1393" s="1"/>
    </row>
    <row r="1394" spans="1:12" ht="15.75" customHeight="1">
      <c r="A1394" s="1"/>
      <c r="B1394" s="1"/>
      <c r="C1394" s="1"/>
      <c r="D1394" s="1"/>
      <c r="E1394" s="1"/>
      <c r="F1394" s="1"/>
      <c r="G1394" s="1"/>
      <c r="H1394" s="1"/>
      <c r="I1394" s="1"/>
      <c r="J1394" s="1"/>
      <c r="K1394" s="1"/>
      <c r="L1394" s="1"/>
    </row>
    <row r="1395" spans="1:12" ht="15.75" customHeight="1">
      <c r="A1395" s="1"/>
      <c r="B1395" s="1"/>
      <c r="C1395" s="1"/>
      <c r="D1395" s="1"/>
      <c r="E1395" s="1"/>
      <c r="F1395" s="1"/>
      <c r="G1395" s="1"/>
      <c r="H1395" s="1"/>
      <c r="I1395" s="1"/>
      <c r="J1395" s="1"/>
      <c r="K1395" s="1"/>
      <c r="L1395" s="1"/>
    </row>
    <row r="1396" spans="1:12" ht="15.75" customHeight="1">
      <c r="A1396" s="1"/>
      <c r="B1396" s="1"/>
      <c r="C1396" s="1"/>
      <c r="D1396" s="1"/>
      <c r="E1396" s="1"/>
      <c r="F1396" s="1"/>
      <c r="G1396" s="1"/>
      <c r="H1396" s="1"/>
      <c r="I1396" s="1"/>
      <c r="J1396" s="1"/>
      <c r="K1396" s="1"/>
      <c r="L1396" s="1"/>
    </row>
    <row r="1397" spans="1:12" ht="15.75" customHeight="1">
      <c r="A1397" s="1"/>
      <c r="B1397" s="1"/>
      <c r="C1397" s="1"/>
      <c r="D1397" s="1"/>
      <c r="E1397" s="1"/>
      <c r="F1397" s="1"/>
      <c r="G1397" s="1"/>
      <c r="H1397" s="1"/>
      <c r="I1397" s="1"/>
      <c r="J1397" s="1"/>
      <c r="K1397" s="1"/>
      <c r="L1397" s="1"/>
    </row>
    <row r="1398" spans="1:12" ht="15.75" customHeight="1">
      <c r="A1398" s="1"/>
      <c r="B1398" s="1"/>
      <c r="C1398" s="1"/>
      <c r="D1398" s="1"/>
      <c r="E1398" s="1"/>
      <c r="F1398" s="1"/>
      <c r="G1398" s="1"/>
      <c r="H1398" s="1"/>
      <c r="I1398" s="1"/>
      <c r="J1398" s="1"/>
      <c r="K1398" s="1"/>
      <c r="L1398" s="1"/>
    </row>
  </sheetData>
  <autoFilter ref="A1:L1398" xr:uid="{00000000-0009-0000-0000-000001000000}"/>
  <hyperlinks>
    <hyperlink ref="F1135" r:id="rId1" xr:uid="{00000000-0004-0000-0100-000000000000}"/>
  </hyperlink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523"/>
  <sheetViews>
    <sheetView workbookViewId="0">
      <selection activeCell="B6" sqref="B6"/>
    </sheetView>
  </sheetViews>
  <sheetFormatPr baseColWidth="10" defaultColWidth="11.28515625" defaultRowHeight="15" customHeight="1"/>
  <cols>
    <col min="1" max="1" width="38.7109375" customWidth="1"/>
    <col min="2" max="2" width="106.28515625" customWidth="1"/>
    <col min="3" max="22" width="10.5703125" customWidth="1"/>
    <col min="23" max="26" width="11.28515625" customWidth="1"/>
  </cols>
  <sheetData>
    <row r="1" spans="1:2" ht="15.75" customHeight="1">
      <c r="A1" s="3" t="s">
        <v>3</v>
      </c>
      <c r="B1" s="3" t="s">
        <v>35</v>
      </c>
    </row>
    <row r="2" spans="1:2" ht="15.75" customHeight="1">
      <c r="A2" s="1" t="s">
        <v>108</v>
      </c>
    </row>
    <row r="3" spans="1:2" ht="15.75" customHeight="1">
      <c r="A3" s="1" t="s">
        <v>5</v>
      </c>
    </row>
    <row r="4" spans="1:2" ht="15.75" customHeight="1">
      <c r="A4" s="1" t="s">
        <v>242</v>
      </c>
    </row>
    <row r="5" spans="1:2" ht="15.75" customHeight="1">
      <c r="A5" s="1" t="s">
        <v>243</v>
      </c>
    </row>
    <row r="6" spans="1:2" ht="15.75" customHeight="1">
      <c r="A6" s="1" t="s">
        <v>109</v>
      </c>
    </row>
    <row r="7" spans="1:2" ht="15.75" customHeight="1">
      <c r="A7" s="1" t="s">
        <v>110</v>
      </c>
    </row>
    <row r="8" spans="1:2" ht="15.75" customHeight="1">
      <c r="A8" s="1" t="s">
        <v>63</v>
      </c>
    </row>
    <row r="9" spans="1:2" ht="15.75" customHeight="1">
      <c r="A9" s="1" t="s">
        <v>6</v>
      </c>
      <c r="B9" s="12" t="s">
        <v>1445</v>
      </c>
    </row>
    <row r="10" spans="1:2" ht="15.75" customHeight="1">
      <c r="A10" s="1" t="s">
        <v>7</v>
      </c>
      <c r="B10" s="12" t="s">
        <v>1446</v>
      </c>
    </row>
    <row r="11" spans="1:2" ht="15.75" customHeight="1">
      <c r="A11" s="1" t="s">
        <v>111</v>
      </c>
    </row>
    <row r="12" spans="1:2" ht="15.75" customHeight="1">
      <c r="A12" s="1" t="s">
        <v>112</v>
      </c>
    </row>
    <row r="13" spans="1:2" ht="15.75" customHeight="1">
      <c r="A13" s="1" t="s">
        <v>286</v>
      </c>
    </row>
    <row r="14" spans="1:2" ht="15.75" customHeight="1">
      <c r="A14" s="1" t="s">
        <v>113</v>
      </c>
    </row>
    <row r="15" spans="1:2" ht="15.75" customHeight="1">
      <c r="A15" s="1" t="s">
        <v>114</v>
      </c>
    </row>
    <row r="16" spans="1:2" ht="15.75" customHeight="1">
      <c r="A16" s="1" t="s">
        <v>115</v>
      </c>
    </row>
    <row r="17" spans="1:2" ht="15.75" customHeight="1">
      <c r="A17" s="1" t="s">
        <v>116</v>
      </c>
    </row>
    <row r="18" spans="1:2" ht="15.75" customHeight="1">
      <c r="A18" s="1" t="s">
        <v>117</v>
      </c>
    </row>
    <row r="19" spans="1:2" ht="15.75" customHeight="1">
      <c r="A19" s="1" t="s">
        <v>36</v>
      </c>
      <c r="B19" s="12" t="s">
        <v>1447</v>
      </c>
    </row>
    <row r="20" spans="1:2" ht="15.75" customHeight="1">
      <c r="A20" s="1" t="s">
        <v>118</v>
      </c>
    </row>
    <row r="21" spans="1:2" ht="15.75" customHeight="1">
      <c r="A21" s="1" t="s">
        <v>119</v>
      </c>
    </row>
    <row r="22" spans="1:2" ht="15.75" customHeight="1">
      <c r="A22" s="1" t="s">
        <v>8</v>
      </c>
    </row>
    <row r="23" spans="1:2" ht="15.75" customHeight="1">
      <c r="A23" s="1" t="s">
        <v>120</v>
      </c>
    </row>
    <row r="24" spans="1:2" ht="15.75" customHeight="1">
      <c r="A24" s="1" t="s">
        <v>261</v>
      </c>
      <c r="B24" s="12" t="s">
        <v>1487</v>
      </c>
    </row>
    <row r="25" spans="1:2" ht="15.75" customHeight="1">
      <c r="A25" s="1" t="s">
        <v>121</v>
      </c>
    </row>
    <row r="26" spans="1:2" ht="15.75" customHeight="1">
      <c r="A26" s="1" t="s">
        <v>122</v>
      </c>
    </row>
    <row r="27" spans="1:2" ht="15.75" customHeight="1">
      <c r="A27" s="1" t="s">
        <v>262</v>
      </c>
      <c r="B27" s="12" t="s">
        <v>1448</v>
      </c>
    </row>
    <row r="28" spans="1:2" ht="15.75" customHeight="1">
      <c r="A28" s="1" t="s">
        <v>64</v>
      </c>
    </row>
    <row r="29" spans="1:2" ht="15.75" customHeight="1">
      <c r="A29" s="1" t="s">
        <v>123</v>
      </c>
    </row>
    <row r="30" spans="1:2" ht="15.75" customHeight="1">
      <c r="A30" s="1" t="s">
        <v>124</v>
      </c>
    </row>
    <row r="31" spans="1:2" ht="15.75" customHeight="1">
      <c r="A31" s="1" t="s">
        <v>244</v>
      </c>
    </row>
    <row r="32" spans="1:2" ht="15.75" customHeight="1">
      <c r="A32" s="1" t="s">
        <v>245</v>
      </c>
    </row>
    <row r="33" spans="1:2" ht="15.75" customHeight="1">
      <c r="A33" s="1" t="s">
        <v>246</v>
      </c>
    </row>
    <row r="34" spans="1:2" ht="15.75" customHeight="1">
      <c r="A34" s="1" t="s">
        <v>65</v>
      </c>
    </row>
    <row r="35" spans="1:2" ht="15.75" customHeight="1">
      <c r="A35" s="1" t="s">
        <v>287</v>
      </c>
    </row>
    <row r="36" spans="1:2" ht="15.75" customHeight="1">
      <c r="A36" s="1" t="s">
        <v>263</v>
      </c>
    </row>
    <row r="37" spans="1:2" ht="15.75" customHeight="1">
      <c r="A37" s="1" t="s">
        <v>66</v>
      </c>
    </row>
    <row r="38" spans="1:2" ht="15.75" customHeight="1">
      <c r="A38" s="1" t="s">
        <v>67</v>
      </c>
    </row>
    <row r="39" spans="1:2" ht="15.75" customHeight="1">
      <c r="A39" s="1" t="s">
        <v>125</v>
      </c>
    </row>
    <row r="40" spans="1:2" ht="15.75" customHeight="1">
      <c r="A40" s="1" t="s">
        <v>37</v>
      </c>
    </row>
    <row r="41" spans="1:2" ht="15.75" customHeight="1">
      <c r="A41" s="1" t="s">
        <v>264</v>
      </c>
    </row>
    <row r="42" spans="1:2" ht="15.75" customHeight="1">
      <c r="A42" s="1" t="s">
        <v>126</v>
      </c>
    </row>
    <row r="43" spans="1:2" ht="15.75" customHeight="1">
      <c r="A43" s="1" t="s">
        <v>127</v>
      </c>
    </row>
    <row r="44" spans="1:2" ht="15.75" customHeight="1">
      <c r="A44" s="1" t="s">
        <v>247</v>
      </c>
    </row>
    <row r="45" spans="1:2" ht="15.75" customHeight="1">
      <c r="A45" s="1" t="s">
        <v>128</v>
      </c>
    </row>
    <row r="46" spans="1:2" ht="15.75" customHeight="1">
      <c r="A46" s="1" t="s">
        <v>265</v>
      </c>
      <c r="B46" s="12" t="s">
        <v>1449</v>
      </c>
    </row>
    <row r="47" spans="1:2" ht="15.75" customHeight="1">
      <c r="A47" s="1" t="s">
        <v>129</v>
      </c>
    </row>
    <row r="48" spans="1:2" ht="15.75" customHeight="1">
      <c r="A48" s="1" t="s">
        <v>130</v>
      </c>
    </row>
    <row r="49" spans="1:2" ht="15.75" customHeight="1">
      <c r="A49" s="1" t="s">
        <v>131</v>
      </c>
    </row>
    <row r="50" spans="1:2" ht="15.75" customHeight="1">
      <c r="A50" s="1" t="s">
        <v>132</v>
      </c>
    </row>
    <row r="51" spans="1:2" ht="15.75" customHeight="1">
      <c r="A51" s="1" t="s">
        <v>9</v>
      </c>
    </row>
    <row r="52" spans="1:2" ht="15.75" customHeight="1">
      <c r="A52" s="1" t="s">
        <v>38</v>
      </c>
      <c r="B52" s="7"/>
    </row>
    <row r="53" spans="1:2" ht="15.75" customHeight="1">
      <c r="A53" s="1" t="s">
        <v>288</v>
      </c>
      <c r="B53" s="12" t="s">
        <v>1450</v>
      </c>
    </row>
    <row r="54" spans="1:2" ht="15.75" customHeight="1">
      <c r="A54" s="1" t="s">
        <v>1451</v>
      </c>
    </row>
    <row r="55" spans="1:2" ht="15.75" customHeight="1">
      <c r="A55" s="1" t="s">
        <v>133</v>
      </c>
    </row>
    <row r="56" spans="1:2" ht="15.75" customHeight="1">
      <c r="A56" s="1" t="s">
        <v>1452</v>
      </c>
    </row>
    <row r="57" spans="1:2" ht="15.75" customHeight="1">
      <c r="A57" s="1" t="s">
        <v>134</v>
      </c>
    </row>
    <row r="58" spans="1:2" ht="15.75" customHeight="1">
      <c r="A58" s="1" t="s">
        <v>135</v>
      </c>
      <c r="B58" s="12" t="s">
        <v>1453</v>
      </c>
    </row>
    <row r="59" spans="1:2" ht="15.75" customHeight="1">
      <c r="A59" s="1" t="s">
        <v>136</v>
      </c>
    </row>
    <row r="60" spans="1:2" ht="15.75" customHeight="1">
      <c r="A60" s="1" t="s">
        <v>137</v>
      </c>
    </row>
    <row r="61" spans="1:2" ht="15.75" customHeight="1">
      <c r="A61" s="1" t="s">
        <v>138</v>
      </c>
    </row>
    <row r="62" spans="1:2" ht="15.75" customHeight="1">
      <c r="A62" s="1" t="s">
        <v>139</v>
      </c>
    </row>
    <row r="63" spans="1:2" ht="15.75" customHeight="1">
      <c r="A63" s="1" t="s">
        <v>140</v>
      </c>
    </row>
    <row r="64" spans="1:2" ht="15.75" customHeight="1">
      <c r="A64" s="1" t="s">
        <v>141</v>
      </c>
    </row>
    <row r="65" spans="1:2" ht="15.75" customHeight="1">
      <c r="A65" s="1" t="s">
        <v>248</v>
      </c>
    </row>
    <row r="66" spans="1:2" ht="15.75" customHeight="1">
      <c r="A66" s="1" t="s">
        <v>39</v>
      </c>
    </row>
    <row r="67" spans="1:2" ht="15.75" customHeight="1">
      <c r="A67" s="1" t="s">
        <v>249</v>
      </c>
    </row>
    <row r="68" spans="1:2" ht="15.75" customHeight="1">
      <c r="A68" s="1" t="s">
        <v>142</v>
      </c>
    </row>
    <row r="69" spans="1:2" ht="15.75" customHeight="1">
      <c r="A69" s="1" t="s">
        <v>266</v>
      </c>
    </row>
    <row r="70" spans="1:2" ht="15.75" customHeight="1">
      <c r="A70" s="1" t="s">
        <v>10</v>
      </c>
      <c r="B70" s="12" t="s">
        <v>1454</v>
      </c>
    </row>
    <row r="71" spans="1:2" ht="15.75" customHeight="1">
      <c r="A71" s="1" t="s">
        <v>68</v>
      </c>
    </row>
    <row r="72" spans="1:2" ht="15.75" customHeight="1">
      <c r="A72" s="1" t="s">
        <v>143</v>
      </c>
    </row>
    <row r="73" spans="1:2" ht="15.75" customHeight="1">
      <c r="A73" s="1" t="s">
        <v>69</v>
      </c>
    </row>
    <row r="74" spans="1:2" ht="15.75" customHeight="1">
      <c r="A74" s="1" t="s">
        <v>1455</v>
      </c>
    </row>
    <row r="75" spans="1:2" ht="15.75" customHeight="1">
      <c r="A75" s="1" t="s">
        <v>70</v>
      </c>
    </row>
    <row r="76" spans="1:2" ht="15.75" customHeight="1">
      <c r="A76" s="1" t="s">
        <v>144</v>
      </c>
    </row>
    <row r="77" spans="1:2" ht="15.75" customHeight="1">
      <c r="A77" s="1" t="s">
        <v>11</v>
      </c>
    </row>
    <row r="78" spans="1:2" ht="15.75" customHeight="1">
      <c r="A78" s="1" t="s">
        <v>267</v>
      </c>
    </row>
    <row r="79" spans="1:2" ht="15.75" customHeight="1">
      <c r="A79" s="1" t="s">
        <v>145</v>
      </c>
    </row>
    <row r="80" spans="1:2" ht="15.75" customHeight="1">
      <c r="A80" s="1" t="s">
        <v>40</v>
      </c>
      <c r="B80" s="12" t="s">
        <v>1456</v>
      </c>
    </row>
    <row r="81" spans="1:2" ht="15.75" customHeight="1">
      <c r="A81" s="1" t="s">
        <v>12</v>
      </c>
    </row>
    <row r="82" spans="1:2" ht="15.75" customHeight="1">
      <c r="A82" s="1" t="s">
        <v>71</v>
      </c>
    </row>
    <row r="83" spans="1:2" ht="15.75" customHeight="1">
      <c r="A83" s="1" t="s">
        <v>289</v>
      </c>
      <c r="B83" s="12" t="s">
        <v>1457</v>
      </c>
    </row>
    <row r="84" spans="1:2" ht="15.75" customHeight="1">
      <c r="A84" s="1" t="s">
        <v>72</v>
      </c>
      <c r="B84" s="12" t="s">
        <v>1458</v>
      </c>
    </row>
    <row r="85" spans="1:2" ht="15.75" customHeight="1">
      <c r="A85" s="1" t="s">
        <v>146</v>
      </c>
    </row>
    <row r="86" spans="1:2" ht="15.75" customHeight="1">
      <c r="A86" s="1" t="s">
        <v>147</v>
      </c>
    </row>
    <row r="87" spans="1:2" ht="15.75" customHeight="1">
      <c r="A87" s="1" t="s">
        <v>148</v>
      </c>
    </row>
    <row r="88" spans="1:2" ht="15.75" customHeight="1">
      <c r="A88" s="1" t="s">
        <v>149</v>
      </c>
    </row>
    <row r="89" spans="1:2" ht="15.75" customHeight="1">
      <c r="A89" s="1" t="s">
        <v>150</v>
      </c>
    </row>
    <row r="90" spans="1:2" ht="15.75" customHeight="1">
      <c r="A90" s="1" t="s">
        <v>151</v>
      </c>
    </row>
    <row r="91" spans="1:2" ht="15.75" customHeight="1">
      <c r="A91" s="1" t="s">
        <v>152</v>
      </c>
    </row>
    <row r="92" spans="1:2" ht="15.75" customHeight="1">
      <c r="A92" s="1" t="s">
        <v>41</v>
      </c>
    </row>
    <row r="93" spans="1:2" ht="15.75" customHeight="1">
      <c r="A93" s="1" t="s">
        <v>153</v>
      </c>
    </row>
    <row r="94" spans="1:2" ht="15.75" customHeight="1">
      <c r="A94" s="1" t="s">
        <v>154</v>
      </c>
    </row>
    <row r="95" spans="1:2" ht="15.75" customHeight="1">
      <c r="A95" s="1" t="s">
        <v>155</v>
      </c>
    </row>
    <row r="96" spans="1:2" ht="15.75" customHeight="1">
      <c r="A96" s="1" t="s">
        <v>156</v>
      </c>
    </row>
    <row r="97" spans="1:2" ht="15.75" customHeight="1">
      <c r="A97" s="1" t="s">
        <v>157</v>
      </c>
    </row>
    <row r="98" spans="1:2" ht="15.75" customHeight="1">
      <c r="A98" s="1" t="s">
        <v>42</v>
      </c>
    </row>
    <row r="99" spans="1:2" ht="15.75" customHeight="1">
      <c r="A99" s="1" t="s">
        <v>158</v>
      </c>
    </row>
    <row r="100" spans="1:2" ht="15.75" customHeight="1">
      <c r="A100" s="1" t="s">
        <v>159</v>
      </c>
    </row>
    <row r="101" spans="1:2" ht="15.75" customHeight="1">
      <c r="A101" s="1" t="s">
        <v>160</v>
      </c>
    </row>
    <row r="102" spans="1:2" ht="15.75" customHeight="1">
      <c r="A102" s="1" t="s">
        <v>161</v>
      </c>
    </row>
    <row r="103" spans="1:2" ht="15.75" customHeight="1">
      <c r="A103" s="1" t="s">
        <v>268</v>
      </c>
    </row>
    <row r="104" spans="1:2" ht="15.75" customHeight="1">
      <c r="A104" s="1" t="s">
        <v>290</v>
      </c>
    </row>
    <row r="105" spans="1:2" ht="15.75" customHeight="1">
      <c r="A105" s="1" t="s">
        <v>291</v>
      </c>
    </row>
    <row r="106" spans="1:2" ht="15.75" customHeight="1">
      <c r="A106" s="1" t="s">
        <v>292</v>
      </c>
    </row>
    <row r="107" spans="1:2" ht="15.75" customHeight="1">
      <c r="A107" s="1" t="s">
        <v>293</v>
      </c>
      <c r="B107" s="12" t="s">
        <v>1459</v>
      </c>
    </row>
    <row r="108" spans="1:2" ht="15.75" customHeight="1">
      <c r="A108" s="1" t="s">
        <v>73</v>
      </c>
    </row>
    <row r="109" spans="1:2" ht="15.75" customHeight="1">
      <c r="A109" s="1" t="s">
        <v>13</v>
      </c>
      <c r="B109" s="12" t="s">
        <v>1460</v>
      </c>
    </row>
    <row r="110" spans="1:2" ht="15.75" customHeight="1">
      <c r="A110" s="1" t="s">
        <v>14</v>
      </c>
    </row>
    <row r="111" spans="1:2" ht="15.75" customHeight="1">
      <c r="A111" s="1" t="s">
        <v>269</v>
      </c>
    </row>
    <row r="112" spans="1:2" ht="15.75" customHeight="1">
      <c r="A112" s="1" t="s">
        <v>15</v>
      </c>
      <c r="B112" s="12" t="s">
        <v>1461</v>
      </c>
    </row>
    <row r="113" spans="1:1" ht="15.75" customHeight="1">
      <c r="A113" s="1" t="s">
        <v>250</v>
      </c>
    </row>
    <row r="114" spans="1:1" ht="15.75" customHeight="1">
      <c r="A114" s="1" t="s">
        <v>162</v>
      </c>
    </row>
    <row r="115" spans="1:1" ht="15.75" customHeight="1">
      <c r="A115" s="1" t="s">
        <v>163</v>
      </c>
    </row>
    <row r="116" spans="1:1" ht="15.75" customHeight="1">
      <c r="A116" s="1" t="s">
        <v>164</v>
      </c>
    </row>
    <row r="117" spans="1:1" ht="15.75" customHeight="1">
      <c r="A117" s="1" t="s">
        <v>43</v>
      </c>
    </row>
    <row r="118" spans="1:1" ht="15.75" customHeight="1">
      <c r="A118" s="1" t="s">
        <v>165</v>
      </c>
    </row>
    <row r="119" spans="1:1" ht="15.75" customHeight="1">
      <c r="A119" s="1" t="s">
        <v>166</v>
      </c>
    </row>
    <row r="120" spans="1:1" ht="15.75" customHeight="1">
      <c r="A120" s="1" t="s">
        <v>167</v>
      </c>
    </row>
    <row r="121" spans="1:1" ht="15.75" customHeight="1">
      <c r="A121" s="1" t="s">
        <v>168</v>
      </c>
    </row>
    <row r="122" spans="1:1" ht="15.75" customHeight="1">
      <c r="A122" s="1" t="s">
        <v>251</v>
      </c>
    </row>
    <row r="123" spans="1:1" ht="15.75" customHeight="1">
      <c r="A123" s="1" t="s">
        <v>74</v>
      </c>
    </row>
    <row r="124" spans="1:1" ht="15.75" customHeight="1">
      <c r="A124" s="1" t="s">
        <v>169</v>
      </c>
    </row>
    <row r="125" spans="1:1" ht="15.75" customHeight="1">
      <c r="A125" s="1" t="s">
        <v>252</v>
      </c>
    </row>
    <row r="126" spans="1:1" ht="15.75" customHeight="1">
      <c r="A126" s="1" t="s">
        <v>170</v>
      </c>
    </row>
    <row r="127" spans="1:1" ht="15.75" customHeight="1">
      <c r="A127" s="1" t="s">
        <v>171</v>
      </c>
    </row>
    <row r="128" spans="1:1" ht="15.75" customHeight="1">
      <c r="A128" s="1" t="s">
        <v>172</v>
      </c>
    </row>
    <row r="129" spans="1:2" ht="15.75" customHeight="1">
      <c r="A129" s="1" t="s">
        <v>173</v>
      </c>
    </row>
    <row r="130" spans="1:2" ht="15.75" customHeight="1">
      <c r="A130" s="1" t="s">
        <v>16</v>
      </c>
      <c r="B130" s="12" t="s">
        <v>1462</v>
      </c>
    </row>
    <row r="131" spans="1:2" ht="15.75" customHeight="1">
      <c r="A131" s="1" t="s">
        <v>253</v>
      </c>
    </row>
    <row r="132" spans="1:2" ht="15.75" customHeight="1">
      <c r="A132" s="1" t="s">
        <v>294</v>
      </c>
      <c r="B132" s="12" t="s">
        <v>1463</v>
      </c>
    </row>
    <row r="133" spans="1:2" ht="15.75" customHeight="1">
      <c r="A133" s="1" t="s">
        <v>75</v>
      </c>
    </row>
    <row r="134" spans="1:2" ht="15.75" customHeight="1">
      <c r="A134" s="1" t="s">
        <v>174</v>
      </c>
    </row>
    <row r="135" spans="1:2" ht="15.75" customHeight="1">
      <c r="A135" s="1" t="s">
        <v>76</v>
      </c>
    </row>
    <row r="136" spans="1:2" ht="15.75" customHeight="1">
      <c r="A136" s="1" t="s">
        <v>77</v>
      </c>
    </row>
    <row r="137" spans="1:2" ht="15.75" customHeight="1">
      <c r="A137" s="1" t="s">
        <v>78</v>
      </c>
    </row>
    <row r="138" spans="1:2" ht="15.75" customHeight="1">
      <c r="A138" s="1" t="s">
        <v>175</v>
      </c>
    </row>
    <row r="139" spans="1:2" ht="15.75" customHeight="1">
      <c r="A139" s="1" t="s">
        <v>270</v>
      </c>
    </row>
    <row r="140" spans="1:2" ht="15.75" customHeight="1">
      <c r="A140" s="1" t="s">
        <v>176</v>
      </c>
    </row>
    <row r="141" spans="1:2" ht="15.75" customHeight="1">
      <c r="A141" s="1" t="s">
        <v>177</v>
      </c>
      <c r="B141" s="12" t="s">
        <v>1464</v>
      </c>
    </row>
    <row r="142" spans="1:2" ht="15.75" customHeight="1">
      <c r="A142" s="1" t="s">
        <v>17</v>
      </c>
      <c r="B142" s="12" t="s">
        <v>1488</v>
      </c>
    </row>
    <row r="143" spans="1:2" ht="15.75" customHeight="1">
      <c r="A143" s="1" t="s">
        <v>178</v>
      </c>
    </row>
    <row r="144" spans="1:2" ht="15.75" customHeight="1">
      <c r="A144" s="1" t="s">
        <v>18</v>
      </c>
      <c r="B144" s="12" t="s">
        <v>1465</v>
      </c>
    </row>
    <row r="145" spans="1:22" ht="15.75" customHeight="1">
      <c r="A145" s="1" t="s">
        <v>79</v>
      </c>
      <c r="C145" s="1"/>
      <c r="D145" s="1"/>
      <c r="E145" s="1"/>
      <c r="F145" s="1"/>
      <c r="G145" s="1"/>
      <c r="H145" s="1"/>
      <c r="I145" s="1"/>
      <c r="J145" s="1"/>
      <c r="K145" s="1"/>
      <c r="L145" s="1"/>
      <c r="M145" s="1"/>
      <c r="N145" s="1"/>
      <c r="O145" s="1"/>
      <c r="P145" s="1"/>
      <c r="Q145" s="1"/>
      <c r="R145" s="1"/>
      <c r="S145" s="1"/>
      <c r="T145" s="1"/>
      <c r="U145" s="1"/>
      <c r="V145" s="1"/>
    </row>
    <row r="146" spans="1:22" ht="15.75" customHeight="1">
      <c r="A146" s="1" t="s">
        <v>80</v>
      </c>
    </row>
    <row r="147" spans="1:22" ht="15.75" customHeight="1">
      <c r="A147" s="1" t="s">
        <v>81</v>
      </c>
    </row>
    <row r="148" spans="1:22" ht="15.75" customHeight="1">
      <c r="A148" s="1" t="s">
        <v>82</v>
      </c>
    </row>
    <row r="149" spans="1:22" ht="15.75" customHeight="1">
      <c r="A149" s="1" t="s">
        <v>83</v>
      </c>
    </row>
    <row r="150" spans="1:22" ht="15.75" customHeight="1">
      <c r="A150" s="1" t="s">
        <v>44</v>
      </c>
      <c r="B150" s="12" t="s">
        <v>1466</v>
      </c>
    </row>
    <row r="151" spans="1:22" ht="15.75" customHeight="1">
      <c r="A151" s="1" t="s">
        <v>84</v>
      </c>
      <c r="B151" s="12" t="s">
        <v>1467</v>
      </c>
    </row>
    <row r="152" spans="1:22" ht="15.75" customHeight="1">
      <c r="A152" s="1" t="s">
        <v>45</v>
      </c>
    </row>
    <row r="153" spans="1:22" ht="15.75" customHeight="1">
      <c r="A153" s="1" t="s">
        <v>179</v>
      </c>
    </row>
    <row r="154" spans="1:22" ht="15.75" customHeight="1">
      <c r="A154" s="1" t="s">
        <v>180</v>
      </c>
    </row>
    <row r="155" spans="1:22" ht="15.75" customHeight="1">
      <c r="A155" s="1" t="s">
        <v>271</v>
      </c>
    </row>
    <row r="156" spans="1:22" ht="15.75" customHeight="1">
      <c r="A156" s="1" t="s">
        <v>181</v>
      </c>
    </row>
    <row r="157" spans="1:22" ht="15.75" customHeight="1">
      <c r="A157" s="1" t="s">
        <v>272</v>
      </c>
      <c r="B157" s="12" t="s">
        <v>1468</v>
      </c>
    </row>
    <row r="158" spans="1:22" ht="15.75" customHeight="1">
      <c r="A158" s="1" t="s">
        <v>182</v>
      </c>
    </row>
    <row r="159" spans="1:22" ht="15.75" customHeight="1">
      <c r="A159" s="1" t="s">
        <v>183</v>
      </c>
    </row>
    <row r="160" spans="1:22" ht="15.75" customHeight="1">
      <c r="A160" s="1" t="s">
        <v>184</v>
      </c>
    </row>
    <row r="161" spans="1:2" ht="15.75" customHeight="1">
      <c r="A161" s="1" t="s">
        <v>273</v>
      </c>
    </row>
    <row r="162" spans="1:2" ht="15.75" customHeight="1">
      <c r="A162" s="1" t="s">
        <v>185</v>
      </c>
    </row>
    <row r="163" spans="1:2" ht="15.75" customHeight="1">
      <c r="A163" s="1" t="s">
        <v>19</v>
      </c>
    </row>
    <row r="164" spans="1:2" ht="15.75" customHeight="1">
      <c r="A164" s="1" t="s">
        <v>186</v>
      </c>
    </row>
    <row r="165" spans="1:2" ht="15.75" customHeight="1">
      <c r="A165" s="1" t="s">
        <v>187</v>
      </c>
    </row>
    <row r="166" spans="1:2" ht="15.75" customHeight="1">
      <c r="A166" s="1" t="s">
        <v>188</v>
      </c>
    </row>
    <row r="167" spans="1:2" ht="15.75" customHeight="1">
      <c r="A167" s="1" t="s">
        <v>189</v>
      </c>
    </row>
    <row r="168" spans="1:2" ht="15.75" customHeight="1">
      <c r="A168" s="1" t="s">
        <v>46</v>
      </c>
    </row>
    <row r="169" spans="1:2" ht="15.75" customHeight="1">
      <c r="A169" s="1" t="s">
        <v>274</v>
      </c>
      <c r="B169" s="12" t="s">
        <v>1469</v>
      </c>
    </row>
    <row r="170" spans="1:2" ht="15.75" customHeight="1">
      <c r="A170" s="1" t="s">
        <v>190</v>
      </c>
    </row>
    <row r="171" spans="1:2" ht="15.75" customHeight="1">
      <c r="A171" s="1" t="s">
        <v>191</v>
      </c>
    </row>
    <row r="172" spans="1:2" ht="15.75" customHeight="1">
      <c r="A172" s="1" t="s">
        <v>192</v>
      </c>
    </row>
    <row r="173" spans="1:2" ht="15.75" customHeight="1">
      <c r="A173" s="1" t="s">
        <v>85</v>
      </c>
    </row>
    <row r="174" spans="1:2" ht="15.75" customHeight="1">
      <c r="A174" s="1" t="s">
        <v>275</v>
      </c>
      <c r="B174" s="12" t="s">
        <v>1470</v>
      </c>
    </row>
    <row r="175" spans="1:2" ht="15.75" customHeight="1">
      <c r="A175" s="1" t="s">
        <v>20</v>
      </c>
      <c r="B175" s="12" t="s">
        <v>1471</v>
      </c>
    </row>
    <row r="176" spans="1:2" ht="15.75" customHeight="1">
      <c r="A176" s="1" t="s">
        <v>86</v>
      </c>
    </row>
    <row r="177" spans="1:2" ht="15.75" customHeight="1">
      <c r="A177" s="1" t="s">
        <v>193</v>
      </c>
      <c r="B177" s="12" t="s">
        <v>1472</v>
      </c>
    </row>
    <row r="178" spans="1:2" ht="15.75" customHeight="1">
      <c r="A178" s="1" t="s">
        <v>276</v>
      </c>
      <c r="B178" s="12" t="s">
        <v>1473</v>
      </c>
    </row>
    <row r="179" spans="1:2" ht="15.75" customHeight="1">
      <c r="A179" s="1" t="s">
        <v>254</v>
      </c>
    </row>
    <row r="180" spans="1:2" ht="15.75" customHeight="1">
      <c r="A180" s="1" t="s">
        <v>21</v>
      </c>
    </row>
    <row r="181" spans="1:2" ht="15.75" customHeight="1">
      <c r="A181" s="1" t="s">
        <v>22</v>
      </c>
      <c r="B181" s="12" t="s">
        <v>1474</v>
      </c>
    </row>
    <row r="182" spans="1:2" ht="15.75" customHeight="1">
      <c r="A182" s="1" t="s">
        <v>47</v>
      </c>
    </row>
    <row r="183" spans="1:2" ht="15.75" customHeight="1">
      <c r="A183" s="1" t="s">
        <v>194</v>
      </c>
    </row>
    <row r="184" spans="1:2" ht="15.75" customHeight="1">
      <c r="A184" s="1" t="s">
        <v>195</v>
      </c>
    </row>
    <row r="185" spans="1:2" ht="15.75" customHeight="1">
      <c r="A185" s="1" t="s">
        <v>196</v>
      </c>
    </row>
    <row r="186" spans="1:2" ht="15.75" customHeight="1">
      <c r="A186" s="1" t="s">
        <v>23</v>
      </c>
    </row>
    <row r="187" spans="1:2" ht="15.75" customHeight="1">
      <c r="A187" s="1" t="s">
        <v>87</v>
      </c>
    </row>
    <row r="188" spans="1:2" ht="15.75" customHeight="1">
      <c r="A188" s="1" t="s">
        <v>88</v>
      </c>
    </row>
    <row r="189" spans="1:2" ht="15.75" customHeight="1">
      <c r="A189" s="1" t="s">
        <v>197</v>
      </c>
    </row>
    <row r="190" spans="1:2" ht="15.75" customHeight="1">
      <c r="A190" s="1" t="s">
        <v>198</v>
      </c>
    </row>
    <row r="191" spans="1:2" ht="15.75" customHeight="1">
      <c r="A191" s="1" t="s">
        <v>199</v>
      </c>
    </row>
    <row r="192" spans="1:2" ht="15.75" customHeight="1">
      <c r="A192" s="1" t="s">
        <v>255</v>
      </c>
    </row>
    <row r="193" spans="1:2" ht="15.75" customHeight="1">
      <c r="A193" s="1" t="s">
        <v>89</v>
      </c>
    </row>
    <row r="194" spans="1:2" ht="15.75" customHeight="1">
      <c r="A194" s="1" t="s">
        <v>200</v>
      </c>
    </row>
    <row r="195" spans="1:2" ht="15.75" customHeight="1">
      <c r="A195" s="1" t="s">
        <v>90</v>
      </c>
    </row>
    <row r="196" spans="1:2" ht="15.75" customHeight="1">
      <c r="A196" s="1" t="s">
        <v>295</v>
      </c>
      <c r="B196" s="12" t="s">
        <v>1475</v>
      </c>
    </row>
    <row r="197" spans="1:2" ht="15.75" customHeight="1">
      <c r="A197" s="1" t="s">
        <v>48</v>
      </c>
    </row>
    <row r="198" spans="1:2" ht="15.75" customHeight="1">
      <c r="A198" s="1" t="s">
        <v>201</v>
      </c>
    </row>
    <row r="199" spans="1:2" ht="15.75" customHeight="1">
      <c r="A199" s="1" t="s">
        <v>1476</v>
      </c>
    </row>
    <row r="200" spans="1:2" ht="15.75" customHeight="1">
      <c r="A200" s="1" t="s">
        <v>202</v>
      </c>
    </row>
    <row r="201" spans="1:2" ht="15.75" customHeight="1">
      <c r="A201" s="1" t="s">
        <v>203</v>
      </c>
      <c r="B201" s="12" t="s">
        <v>1477</v>
      </c>
    </row>
    <row r="202" spans="1:2" ht="15.75" customHeight="1">
      <c r="A202" s="1" t="s">
        <v>277</v>
      </c>
      <c r="B202" s="12" t="s">
        <v>1478</v>
      </c>
    </row>
    <row r="203" spans="1:2" ht="15.75" customHeight="1">
      <c r="A203" s="1" t="s">
        <v>204</v>
      </c>
    </row>
    <row r="204" spans="1:2" ht="15.75" customHeight="1">
      <c r="A204" s="1" t="s">
        <v>205</v>
      </c>
    </row>
    <row r="205" spans="1:2" ht="15.75" customHeight="1">
      <c r="A205" s="1" t="s">
        <v>206</v>
      </c>
    </row>
    <row r="206" spans="1:2" ht="15.75" customHeight="1">
      <c r="A206" s="1" t="s">
        <v>207</v>
      </c>
    </row>
    <row r="207" spans="1:2" ht="15.75" customHeight="1">
      <c r="A207" s="1" t="s">
        <v>278</v>
      </c>
    </row>
    <row r="208" spans="1:2" ht="15.75" customHeight="1">
      <c r="A208" s="1" t="s">
        <v>279</v>
      </c>
    </row>
    <row r="209" spans="1:2" ht="15.75" customHeight="1">
      <c r="A209" s="1" t="s">
        <v>208</v>
      </c>
    </row>
    <row r="210" spans="1:2" ht="15.75" customHeight="1">
      <c r="A210" s="1" t="s">
        <v>49</v>
      </c>
    </row>
    <row r="211" spans="1:2" ht="15.75" customHeight="1">
      <c r="A211" s="1" t="s">
        <v>24</v>
      </c>
      <c r="B211" s="6" t="s">
        <v>1489</v>
      </c>
    </row>
    <row r="212" spans="1:2" ht="15.75" customHeight="1">
      <c r="A212" s="1" t="s">
        <v>209</v>
      </c>
      <c r="B212" s="7"/>
    </row>
    <row r="213" spans="1:2" ht="15.75" customHeight="1">
      <c r="A213" s="1" t="s">
        <v>91</v>
      </c>
    </row>
    <row r="214" spans="1:2" ht="15.75" customHeight="1">
      <c r="A214" s="1" t="s">
        <v>256</v>
      </c>
    </row>
    <row r="215" spans="1:2" ht="15.75" customHeight="1">
      <c r="A215" s="1" t="s">
        <v>210</v>
      </c>
    </row>
    <row r="216" spans="1:2" ht="15.75" customHeight="1">
      <c r="A216" s="1" t="s">
        <v>211</v>
      </c>
    </row>
    <row r="217" spans="1:2" ht="15.75" customHeight="1">
      <c r="A217" s="1" t="s">
        <v>296</v>
      </c>
    </row>
    <row r="218" spans="1:2" ht="15.75" customHeight="1">
      <c r="A218" s="1" t="s">
        <v>92</v>
      </c>
    </row>
    <row r="219" spans="1:2" ht="15.75" customHeight="1">
      <c r="A219" s="1" t="s">
        <v>50</v>
      </c>
    </row>
    <row r="220" spans="1:2" ht="15.75" customHeight="1">
      <c r="A220" s="1" t="s">
        <v>212</v>
      </c>
    </row>
    <row r="221" spans="1:2" ht="15.75" customHeight="1">
      <c r="A221" s="1" t="s">
        <v>213</v>
      </c>
    </row>
    <row r="222" spans="1:2" ht="15.75" customHeight="1">
      <c r="A222" s="1" t="s">
        <v>25</v>
      </c>
    </row>
    <row r="223" spans="1:2" ht="15.75" customHeight="1">
      <c r="A223" s="1" t="s">
        <v>93</v>
      </c>
    </row>
    <row r="224" spans="1:2" ht="15.75" customHeight="1">
      <c r="A224" s="1" t="s">
        <v>214</v>
      </c>
    </row>
    <row r="225" spans="1:1" ht="15.75" customHeight="1">
      <c r="A225" s="1" t="s">
        <v>94</v>
      </c>
    </row>
    <row r="226" spans="1:1" ht="15.75" customHeight="1">
      <c r="A226" s="1" t="s">
        <v>95</v>
      </c>
    </row>
    <row r="227" spans="1:1" ht="15.75" customHeight="1">
      <c r="A227" s="1" t="s">
        <v>215</v>
      </c>
    </row>
    <row r="228" spans="1:1" ht="15.75" customHeight="1">
      <c r="A228" s="1" t="s">
        <v>280</v>
      </c>
    </row>
    <row r="229" spans="1:1" ht="15.75" customHeight="1">
      <c r="A229" s="1" t="s">
        <v>216</v>
      </c>
    </row>
    <row r="230" spans="1:1" ht="15.75" customHeight="1">
      <c r="A230" s="1" t="s">
        <v>217</v>
      </c>
    </row>
    <row r="231" spans="1:1" ht="15.75" customHeight="1">
      <c r="A231" s="1" t="s">
        <v>218</v>
      </c>
    </row>
    <row r="232" spans="1:1" ht="15.75" customHeight="1">
      <c r="A232" s="1" t="s">
        <v>219</v>
      </c>
    </row>
    <row r="233" spans="1:1" ht="15.75" customHeight="1">
      <c r="A233" s="1" t="s">
        <v>26</v>
      </c>
    </row>
    <row r="234" spans="1:1" ht="15.75" customHeight="1">
      <c r="A234" s="1" t="s">
        <v>220</v>
      </c>
    </row>
    <row r="235" spans="1:1" ht="15.75" customHeight="1">
      <c r="A235" s="1" t="s">
        <v>281</v>
      </c>
    </row>
    <row r="236" spans="1:1" ht="15.75" customHeight="1">
      <c r="A236" s="1" t="s">
        <v>96</v>
      </c>
    </row>
    <row r="237" spans="1:1" ht="15.75" customHeight="1">
      <c r="A237" s="1" t="s">
        <v>51</v>
      </c>
    </row>
    <row r="238" spans="1:1" ht="15.75" customHeight="1">
      <c r="A238" s="1" t="s">
        <v>221</v>
      </c>
    </row>
    <row r="239" spans="1:1" ht="15.75" customHeight="1">
      <c r="A239" s="1" t="s">
        <v>27</v>
      </c>
    </row>
    <row r="240" spans="1:1" ht="15.75" customHeight="1">
      <c r="A240" s="1" t="s">
        <v>222</v>
      </c>
    </row>
    <row r="241" spans="1:2" ht="15.75" customHeight="1">
      <c r="A241" s="1" t="s">
        <v>52</v>
      </c>
    </row>
    <row r="242" spans="1:2" ht="15.75" customHeight="1">
      <c r="A242" s="1" t="s">
        <v>53</v>
      </c>
    </row>
    <row r="243" spans="1:2" ht="15.75" customHeight="1">
      <c r="A243" s="1" t="s">
        <v>97</v>
      </c>
    </row>
    <row r="244" spans="1:2" ht="15.75" customHeight="1">
      <c r="A244" s="1" t="s">
        <v>54</v>
      </c>
      <c r="B244" s="12" t="s">
        <v>1479</v>
      </c>
    </row>
    <row r="245" spans="1:2" ht="15.75" customHeight="1">
      <c r="A245" s="1" t="s">
        <v>28</v>
      </c>
    </row>
    <row r="246" spans="1:2" ht="15.75" customHeight="1">
      <c r="A246" s="1" t="s">
        <v>223</v>
      </c>
    </row>
    <row r="247" spans="1:2" ht="15.75" customHeight="1">
      <c r="A247" s="1" t="s">
        <v>55</v>
      </c>
      <c r="B247" s="12" t="s">
        <v>1480</v>
      </c>
    </row>
    <row r="248" spans="1:2" ht="15.75" customHeight="1">
      <c r="A248" s="1" t="s">
        <v>56</v>
      </c>
    </row>
    <row r="249" spans="1:2" ht="15.75" customHeight="1">
      <c r="A249" s="1" t="s">
        <v>1481</v>
      </c>
    </row>
    <row r="250" spans="1:2" ht="15.75" customHeight="1">
      <c r="A250" s="1" t="s">
        <v>224</v>
      </c>
    </row>
    <row r="251" spans="1:2" ht="15.75" customHeight="1">
      <c r="A251" s="1" t="s">
        <v>98</v>
      </c>
      <c r="B251" s="12" t="s">
        <v>1482</v>
      </c>
    </row>
    <row r="252" spans="1:2" ht="15.75" customHeight="1">
      <c r="A252" s="1" t="s">
        <v>225</v>
      </c>
    </row>
    <row r="253" spans="1:2" ht="15.75" customHeight="1">
      <c r="A253" s="1" t="s">
        <v>99</v>
      </c>
    </row>
    <row r="254" spans="1:2" ht="15.75" customHeight="1">
      <c r="A254" s="1" t="s">
        <v>226</v>
      </c>
    </row>
    <row r="255" spans="1:2" ht="15.75" customHeight="1">
      <c r="A255" s="1" t="s">
        <v>29</v>
      </c>
    </row>
    <row r="256" spans="1:2" ht="15.75" customHeight="1">
      <c r="A256" s="1" t="s">
        <v>30</v>
      </c>
    </row>
    <row r="257" spans="1:1" ht="15.75" customHeight="1">
      <c r="A257" s="1" t="s">
        <v>282</v>
      </c>
    </row>
    <row r="258" spans="1:1" ht="15.75" customHeight="1">
      <c r="A258" s="1" t="s">
        <v>57</v>
      </c>
    </row>
    <row r="259" spans="1:1" ht="15.75" customHeight="1">
      <c r="A259" s="1" t="s">
        <v>100</v>
      </c>
    </row>
    <row r="260" spans="1:1" ht="15.75" customHeight="1">
      <c r="A260" s="1" t="s">
        <v>227</v>
      </c>
    </row>
    <row r="261" spans="1:1" ht="15.75" customHeight="1">
      <c r="A261" s="1" t="s">
        <v>101</v>
      </c>
    </row>
    <row r="262" spans="1:1" ht="15.75" customHeight="1">
      <c r="A262" s="1" t="s">
        <v>283</v>
      </c>
    </row>
    <row r="263" spans="1:1" ht="15.75" customHeight="1">
      <c r="A263" s="1" t="s">
        <v>257</v>
      </c>
    </row>
    <row r="264" spans="1:1" ht="15.75" customHeight="1">
      <c r="A264" s="1" t="s">
        <v>228</v>
      </c>
    </row>
    <row r="265" spans="1:1" ht="15.75" customHeight="1">
      <c r="A265" s="1" t="s">
        <v>258</v>
      </c>
    </row>
    <row r="266" spans="1:1" ht="15.75" customHeight="1">
      <c r="A266" s="1" t="s">
        <v>58</v>
      </c>
    </row>
    <row r="267" spans="1:1" ht="15.75" customHeight="1">
      <c r="A267" s="1" t="s">
        <v>102</v>
      </c>
    </row>
    <row r="268" spans="1:1" ht="15.75" customHeight="1">
      <c r="A268" s="1" t="s">
        <v>59</v>
      </c>
    </row>
    <row r="269" spans="1:1" ht="15.75" customHeight="1">
      <c r="A269" s="1" t="s">
        <v>297</v>
      </c>
    </row>
    <row r="270" spans="1:1" ht="15.75" customHeight="1">
      <c r="A270" s="1" t="s">
        <v>1483</v>
      </c>
    </row>
    <row r="271" spans="1:1" ht="15.75" customHeight="1">
      <c r="A271" s="1" t="s">
        <v>229</v>
      </c>
    </row>
    <row r="272" spans="1:1" ht="15.75" customHeight="1">
      <c r="A272" s="1" t="s">
        <v>1484</v>
      </c>
    </row>
    <row r="273" spans="1:2" ht="15.75" customHeight="1">
      <c r="A273" s="1" t="s">
        <v>230</v>
      </c>
    </row>
    <row r="274" spans="1:2" ht="15.75" customHeight="1">
      <c r="A274" s="1" t="s">
        <v>298</v>
      </c>
    </row>
    <row r="275" spans="1:2" ht="15.75" customHeight="1">
      <c r="A275" s="1" t="s">
        <v>231</v>
      </c>
    </row>
    <row r="276" spans="1:2" ht="15.75" customHeight="1">
      <c r="A276" s="1" t="s">
        <v>60</v>
      </c>
      <c r="B276" s="12" t="s">
        <v>1485</v>
      </c>
    </row>
    <row r="277" spans="1:2" ht="15.75" customHeight="1">
      <c r="A277" s="1" t="s">
        <v>31</v>
      </c>
    </row>
    <row r="278" spans="1:2" ht="15.75" customHeight="1">
      <c r="A278" s="1" t="s">
        <v>299</v>
      </c>
    </row>
    <row r="279" spans="1:2" ht="15.75" customHeight="1">
      <c r="A279" s="1" t="s">
        <v>232</v>
      </c>
      <c r="B279" s="12" t="s">
        <v>1486</v>
      </c>
    </row>
    <row r="280" spans="1:2" ht="15.75" customHeight="1">
      <c r="A280" s="1" t="s">
        <v>284</v>
      </c>
    </row>
    <row r="281" spans="1:2" ht="15.75" customHeight="1">
      <c r="A281" s="1" t="s">
        <v>233</v>
      </c>
    </row>
    <row r="282" spans="1:2" ht="15.75" customHeight="1">
      <c r="A282" s="1" t="s">
        <v>234</v>
      </c>
    </row>
    <row r="283" spans="1:2" ht="15.75" customHeight="1">
      <c r="A283" s="1" t="s">
        <v>103</v>
      </c>
    </row>
    <row r="284" spans="1:2" ht="15.75" customHeight="1">
      <c r="A284" s="1" t="s">
        <v>259</v>
      </c>
    </row>
    <row r="285" spans="1:2" ht="15.75" customHeight="1">
      <c r="A285" s="1" t="s">
        <v>32</v>
      </c>
    </row>
    <row r="286" spans="1:2" ht="15.75" customHeight="1">
      <c r="A286" s="1" t="s">
        <v>235</v>
      </c>
    </row>
    <row r="287" spans="1:2" ht="15.75" customHeight="1">
      <c r="A287" s="1" t="s">
        <v>104</v>
      </c>
    </row>
    <row r="288" spans="1:2" ht="15.75" customHeight="1">
      <c r="A288" s="1" t="s">
        <v>105</v>
      </c>
    </row>
    <row r="289" spans="1:1" ht="15.75" customHeight="1">
      <c r="A289" s="1" t="s">
        <v>236</v>
      </c>
    </row>
    <row r="290" spans="1:1" ht="15.75" customHeight="1">
      <c r="A290" s="1" t="s">
        <v>237</v>
      </c>
    </row>
    <row r="291" spans="1:1" ht="15.75" customHeight="1">
      <c r="A291" s="1" t="s">
        <v>300</v>
      </c>
    </row>
    <row r="292" spans="1:1" ht="15.75" customHeight="1">
      <c r="A292" s="1" t="s">
        <v>301</v>
      </c>
    </row>
    <row r="293" spans="1:1" ht="15.75" customHeight="1">
      <c r="A293" s="1" t="s">
        <v>33</v>
      </c>
    </row>
    <row r="294" spans="1:1" ht="15.75" customHeight="1">
      <c r="A294" s="1" t="s">
        <v>238</v>
      </c>
    </row>
    <row r="295" spans="1:1" ht="15.75" customHeight="1">
      <c r="A295" s="1" t="s">
        <v>239</v>
      </c>
    </row>
    <row r="296" spans="1:1" ht="15.75" customHeight="1">
      <c r="A296" s="1" t="s">
        <v>240</v>
      </c>
    </row>
    <row r="297" spans="1:1" ht="15.75" customHeight="1">
      <c r="A297" s="1" t="s">
        <v>61</v>
      </c>
    </row>
    <row r="298" spans="1:1" ht="15.75" customHeight="1"/>
    <row r="299" spans="1:1" ht="15.75" customHeight="1"/>
    <row r="300" spans="1:1" ht="15.75" customHeight="1"/>
    <row r="301" spans="1:1" ht="15.75" customHeight="1"/>
    <row r="302" spans="1:1" ht="15.75" customHeight="1"/>
    <row r="303" spans="1:1" ht="15.75" customHeight="1"/>
    <row r="304" spans="1:1"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row r="1060" ht="15.75" customHeight="1"/>
    <row r="1061" ht="15.75" customHeight="1"/>
    <row r="1062" ht="15.75" customHeight="1"/>
    <row r="1063" ht="15.75" customHeight="1"/>
    <row r="1064" ht="15.75" customHeight="1"/>
    <row r="1065" ht="15.75" customHeight="1"/>
    <row r="1066" ht="15.75" customHeight="1"/>
    <row r="1067" ht="15.75" customHeight="1"/>
    <row r="1068" ht="15.75" customHeight="1"/>
    <row r="1069" ht="15.75" customHeight="1"/>
    <row r="1070" ht="15.75" customHeight="1"/>
    <row r="1071" ht="15.75" customHeight="1"/>
    <row r="1072" ht="15.75" customHeight="1"/>
    <row r="1073" ht="15.75" customHeight="1"/>
    <row r="1074" ht="15.75" customHeight="1"/>
    <row r="1075" ht="15.75" customHeight="1"/>
    <row r="1076" ht="15.75" customHeight="1"/>
    <row r="1077" ht="15.75" customHeight="1"/>
    <row r="1078" ht="15.75" customHeight="1"/>
    <row r="1079" ht="15.75" customHeight="1"/>
    <row r="1080" ht="15.75" customHeight="1"/>
    <row r="1081" ht="15.75" customHeight="1"/>
    <row r="1082" ht="15.75" customHeight="1"/>
    <row r="1083" ht="15.75" customHeight="1"/>
    <row r="1084" ht="15.75" customHeight="1"/>
    <row r="1085" ht="15.75" customHeight="1"/>
    <row r="1086" ht="15.75" customHeight="1"/>
    <row r="1087" ht="15.75" customHeight="1"/>
    <row r="1088" ht="15.75" customHeight="1"/>
    <row r="1089" ht="15.75" customHeight="1"/>
    <row r="1090" ht="15.75" customHeight="1"/>
    <row r="1091" ht="15.75" customHeight="1"/>
    <row r="1092" ht="15.75" customHeight="1"/>
    <row r="1093" ht="15.75" customHeight="1"/>
    <row r="1094" ht="15.75" customHeight="1"/>
    <row r="1095" ht="15.75" customHeight="1"/>
    <row r="1096" ht="15.75" customHeight="1"/>
    <row r="1097" ht="15.75" customHeight="1"/>
    <row r="1098" ht="15.75" customHeight="1"/>
    <row r="1099" ht="15.75" customHeight="1"/>
    <row r="1100" ht="15.75" customHeight="1"/>
    <row r="1101" ht="15.75" customHeight="1"/>
    <row r="1102" ht="15.75" customHeight="1"/>
    <row r="1103" ht="15.75" customHeight="1"/>
    <row r="1104" ht="15.75" customHeight="1"/>
    <row r="1105" ht="15.75" customHeight="1"/>
    <row r="1106" ht="15.75" customHeight="1"/>
    <row r="1107" ht="15.75" customHeight="1"/>
    <row r="1108" ht="15.75" customHeight="1"/>
    <row r="1109" ht="15.75" customHeight="1"/>
    <row r="1110" ht="15.75" customHeight="1"/>
    <row r="1111" ht="15.75" customHeight="1"/>
    <row r="1112" ht="15.75" customHeight="1"/>
    <row r="1113" ht="15.75" customHeight="1"/>
    <row r="1114" ht="15.75" customHeight="1"/>
    <row r="1115" ht="15.75" customHeight="1"/>
    <row r="1116" ht="15.75" customHeight="1"/>
    <row r="1117" ht="15.75" customHeight="1"/>
    <row r="1118" ht="15.75" customHeight="1"/>
    <row r="1119" ht="15.75" customHeight="1"/>
    <row r="1120" ht="15.75" customHeight="1"/>
    <row r="1121" ht="15.75" customHeight="1"/>
    <row r="1122" ht="15.75" customHeight="1"/>
    <row r="1123" ht="15.75" customHeight="1"/>
    <row r="1124" ht="15.75" customHeight="1"/>
    <row r="1125" ht="15.75" customHeight="1"/>
    <row r="1126" ht="15.75" customHeight="1"/>
    <row r="1127" ht="15.75" customHeight="1"/>
    <row r="1128" ht="15.75" customHeight="1"/>
    <row r="1129" ht="15.75" customHeight="1"/>
    <row r="1130" ht="15.75" customHeight="1"/>
    <row r="1131" ht="15.75" customHeight="1"/>
    <row r="1132" ht="15.75" customHeight="1"/>
    <row r="1133" ht="15.75" customHeight="1"/>
    <row r="1134" ht="15.75" customHeight="1"/>
    <row r="1135" ht="15.75" customHeight="1"/>
    <row r="1136" ht="15.75" customHeight="1"/>
    <row r="1137" ht="15.75" customHeight="1"/>
    <row r="1138" ht="15.75" customHeight="1"/>
    <row r="1139" ht="15.75" customHeight="1"/>
    <row r="1140" ht="15.75" customHeight="1"/>
    <row r="1141" ht="15.75" customHeight="1"/>
    <row r="1142" ht="15.75" customHeight="1"/>
    <row r="1143" ht="15.75" customHeight="1"/>
    <row r="1144" ht="15.75" customHeight="1"/>
    <row r="1145" ht="15.75" customHeight="1"/>
    <row r="1146" ht="15.75" customHeight="1"/>
    <row r="1147" ht="15.75" customHeight="1"/>
    <row r="1148" ht="15.75" customHeight="1"/>
    <row r="1149" ht="15.75" customHeight="1"/>
    <row r="1150" ht="15.75" customHeight="1"/>
    <row r="1151" ht="15.75" customHeight="1"/>
    <row r="1152" ht="15.75" customHeight="1"/>
    <row r="1153" ht="15.75" customHeight="1"/>
    <row r="1154" ht="15.75" customHeight="1"/>
    <row r="1155" ht="15.75" customHeight="1"/>
    <row r="1156" ht="15.75" customHeight="1"/>
    <row r="1157" ht="15.75" customHeight="1"/>
    <row r="1158" ht="15.75" customHeight="1"/>
    <row r="1159" ht="15.75" customHeight="1"/>
    <row r="1160" ht="15.75" customHeight="1"/>
    <row r="1161" ht="15.75" customHeight="1"/>
    <row r="1162" ht="15.75" customHeight="1"/>
    <row r="1163" ht="15.75" customHeight="1"/>
    <row r="1164" ht="15.75" customHeight="1"/>
    <row r="1165" ht="15.75" customHeight="1"/>
    <row r="1166" ht="15.75" customHeight="1"/>
    <row r="1167" ht="15.75" customHeight="1"/>
    <row r="1168" ht="15.75" customHeight="1"/>
    <row r="1169" ht="15.75" customHeight="1"/>
    <row r="1170" ht="15.75" customHeight="1"/>
    <row r="1171" ht="15.75" customHeight="1"/>
    <row r="1172" ht="15.75" customHeight="1"/>
    <row r="1173" ht="15.75" customHeight="1"/>
    <row r="1174" ht="15.75" customHeight="1"/>
    <row r="1175" ht="15.75" customHeight="1"/>
    <row r="1176" ht="15.75" customHeight="1"/>
    <row r="1177" ht="15.75" customHeight="1"/>
    <row r="1178" ht="15.75" customHeight="1"/>
    <row r="1179" ht="15.75" customHeight="1"/>
    <row r="1180" ht="15.75" customHeight="1"/>
    <row r="1181" ht="15.75" customHeight="1"/>
    <row r="1182" ht="15.75" customHeight="1"/>
    <row r="1183" ht="15.75" customHeight="1"/>
    <row r="1184" ht="15.75" customHeight="1"/>
    <row r="1185" ht="15.75" customHeight="1"/>
    <row r="1186" ht="15.75" customHeight="1"/>
    <row r="1187" ht="15.75" customHeight="1"/>
    <row r="1188" ht="15.75" customHeight="1"/>
    <row r="1189" ht="15.75" customHeight="1"/>
    <row r="1190" ht="15.75" customHeight="1"/>
    <row r="1191" ht="15.75" customHeight="1"/>
    <row r="1192" ht="15.75" customHeight="1"/>
    <row r="1193" ht="15.75" customHeight="1"/>
    <row r="1194" ht="15.75" customHeight="1"/>
    <row r="1195" ht="15.75" customHeight="1"/>
    <row r="1196" ht="15.75" customHeight="1"/>
    <row r="1197" ht="15.75" customHeight="1"/>
    <row r="1198" ht="15.75" customHeight="1"/>
    <row r="1199" ht="15.75" customHeight="1"/>
    <row r="1200" ht="15.75" customHeight="1"/>
    <row r="1201" ht="15.75" customHeight="1"/>
    <row r="1202" ht="15.75" customHeight="1"/>
    <row r="1203" ht="15.75" customHeight="1"/>
    <row r="1204" ht="15.75" customHeight="1"/>
    <row r="1205" ht="15.75" customHeight="1"/>
    <row r="1206" ht="15.75" customHeight="1"/>
    <row r="1207" ht="15.75" customHeight="1"/>
    <row r="1208" ht="15.75" customHeight="1"/>
    <row r="1209" ht="15.75" customHeight="1"/>
    <row r="1210" ht="15.75" customHeight="1"/>
    <row r="1211" ht="15.75" customHeight="1"/>
    <row r="1212" ht="15.75" customHeight="1"/>
    <row r="1213" ht="15.75" customHeight="1"/>
    <row r="1214" ht="15.75" customHeight="1"/>
    <row r="1215" ht="15.75" customHeight="1"/>
    <row r="1216" ht="15.75" customHeight="1"/>
    <row r="1217" ht="15.75" customHeight="1"/>
    <row r="1218" ht="15.75" customHeight="1"/>
    <row r="1219" ht="15.75" customHeight="1"/>
    <row r="1220" ht="15.75" customHeight="1"/>
    <row r="1221" ht="15.75" customHeight="1"/>
    <row r="1222" ht="15.75" customHeight="1"/>
    <row r="1223" ht="15.75" customHeight="1"/>
    <row r="1224" ht="15.75" customHeight="1"/>
    <row r="1225" ht="15.75" customHeight="1"/>
    <row r="1226" ht="15.75" customHeight="1"/>
    <row r="1227" ht="15.75" customHeight="1"/>
    <row r="1228" ht="15.75" customHeight="1"/>
    <row r="1229" ht="15.75" customHeight="1"/>
    <row r="1230" ht="15.75" customHeight="1"/>
    <row r="1231" ht="15.75" customHeight="1"/>
    <row r="1232" ht="15.75" customHeight="1"/>
    <row r="1233" ht="15.75" customHeight="1"/>
    <row r="1234" ht="15.75" customHeight="1"/>
    <row r="1235" ht="15.75" customHeight="1"/>
    <row r="1236" ht="15.75" customHeight="1"/>
    <row r="1237" ht="15.75" customHeight="1"/>
    <row r="1238" ht="15.75" customHeight="1"/>
    <row r="1239" ht="15.75" customHeight="1"/>
    <row r="1240" ht="15.75" customHeight="1"/>
    <row r="1241" ht="15.75" customHeight="1"/>
    <row r="1242" ht="15.75" customHeight="1"/>
    <row r="1243" ht="15.75" customHeight="1"/>
    <row r="1244" ht="15.75" customHeight="1"/>
    <row r="1245" ht="15.75" customHeight="1"/>
    <row r="1246" ht="15.75" customHeight="1"/>
    <row r="1247" ht="15.75" customHeight="1"/>
    <row r="1248" ht="15.75" customHeight="1"/>
    <row r="1249" ht="15.75" customHeight="1"/>
    <row r="1250" ht="15.75" customHeight="1"/>
    <row r="1251" ht="15.75" customHeight="1"/>
    <row r="1252" ht="15.75" customHeight="1"/>
    <row r="1253" ht="15.75" customHeight="1"/>
    <row r="1254" ht="15.75" customHeight="1"/>
    <row r="1255" ht="15.75" customHeight="1"/>
    <row r="1256" ht="15.75" customHeight="1"/>
    <row r="1257" ht="15.75" customHeight="1"/>
    <row r="1258" ht="15.75" customHeight="1"/>
    <row r="1259" ht="15.75" customHeight="1"/>
    <row r="1260" ht="15.75" customHeight="1"/>
    <row r="1261" ht="15.75" customHeight="1"/>
    <row r="1262" ht="15.75" customHeight="1"/>
    <row r="1263" ht="15.75" customHeight="1"/>
    <row r="1264" ht="15.75" customHeight="1"/>
    <row r="1265" ht="15.75" customHeight="1"/>
    <row r="1266" ht="15.75" customHeight="1"/>
    <row r="1267" ht="15.75" customHeight="1"/>
    <row r="1268" ht="15.75" customHeight="1"/>
    <row r="1269" ht="15.75" customHeight="1"/>
    <row r="1270" ht="15.75" customHeight="1"/>
    <row r="1271" ht="15.75" customHeight="1"/>
    <row r="1272" ht="15.75" customHeight="1"/>
    <row r="1273" ht="15.75" customHeight="1"/>
    <row r="1274" ht="15.75" customHeight="1"/>
    <row r="1275" ht="15.75" customHeight="1"/>
    <row r="1276" ht="15.75" customHeight="1"/>
    <row r="1277" ht="15.75" customHeight="1"/>
    <row r="1278" ht="15.75" customHeight="1"/>
    <row r="1279" ht="15.75" customHeight="1"/>
    <row r="1280" ht="15.75" customHeight="1"/>
    <row r="1281" ht="15.75" customHeight="1"/>
    <row r="1282" ht="15.75" customHeight="1"/>
    <row r="1283" ht="15.75" customHeight="1"/>
    <row r="1284" ht="15.75" customHeight="1"/>
    <row r="1285" ht="15.75" customHeight="1"/>
    <row r="1286" ht="15.75" customHeight="1"/>
    <row r="1287" ht="15.75" customHeight="1"/>
    <row r="1288" ht="15.75" customHeight="1"/>
    <row r="1289" ht="15.75" customHeight="1"/>
    <row r="1290" ht="15.75" customHeight="1"/>
    <row r="1291" ht="15.75" customHeight="1"/>
    <row r="1292" ht="15.75" customHeight="1"/>
    <row r="1293" ht="15.75" customHeight="1"/>
    <row r="1294" ht="15.75" customHeight="1"/>
    <row r="1295" ht="15.75" customHeight="1"/>
    <row r="1296" ht="15.75" customHeight="1"/>
    <row r="1297" ht="15.75" customHeight="1"/>
    <row r="1298" ht="15.75" customHeight="1"/>
    <row r="1299" ht="15.75" customHeight="1"/>
    <row r="1300" ht="15.75" customHeight="1"/>
    <row r="1301" ht="15.75" customHeight="1"/>
    <row r="1302" ht="15.75" customHeight="1"/>
    <row r="1303" ht="15.75" customHeight="1"/>
    <row r="1304" ht="15.75" customHeight="1"/>
    <row r="1305" ht="15.75" customHeight="1"/>
    <row r="1306" ht="15.75" customHeight="1"/>
    <row r="1307" ht="15.75" customHeight="1"/>
    <row r="1308" ht="15.75" customHeight="1"/>
    <row r="1309" ht="15.75" customHeight="1"/>
    <row r="1310" ht="15.75" customHeight="1"/>
    <row r="1311" ht="15.75" customHeight="1"/>
    <row r="1312" ht="15.75" customHeight="1"/>
    <row r="1313" ht="15.75" customHeight="1"/>
    <row r="1314" ht="15.75" customHeight="1"/>
    <row r="1315" ht="15.75" customHeight="1"/>
    <row r="1316" ht="15.75" customHeight="1"/>
    <row r="1317" ht="15.75" customHeight="1"/>
    <row r="1318" ht="15.75" customHeight="1"/>
    <row r="1319" ht="15.75" customHeight="1"/>
    <row r="1320" ht="15.75" customHeight="1"/>
    <row r="1321" ht="15.75" customHeight="1"/>
    <row r="1322" ht="15.75" customHeight="1"/>
    <row r="1323" ht="15.75" customHeight="1"/>
    <row r="1324" ht="15.75" customHeight="1"/>
    <row r="1325" ht="15.75" customHeight="1"/>
    <row r="1326" ht="15.75" customHeight="1"/>
    <row r="1327" ht="15.75" customHeight="1"/>
    <row r="1328" ht="15.75" customHeight="1"/>
    <row r="1329" ht="15.75" customHeight="1"/>
    <row r="1330" ht="15.75" customHeight="1"/>
    <row r="1331" ht="15.75" customHeight="1"/>
    <row r="1332" ht="15.75" customHeight="1"/>
    <row r="1333" ht="15.75" customHeight="1"/>
    <row r="1334" ht="15.75" customHeight="1"/>
    <row r="1335" ht="15.75" customHeight="1"/>
    <row r="1336" ht="15.75" customHeight="1"/>
    <row r="1337" ht="15.75" customHeight="1"/>
    <row r="1338" ht="15.75" customHeight="1"/>
    <row r="1339" ht="15.75" customHeight="1"/>
    <row r="1340" ht="15.75" customHeight="1"/>
    <row r="1341" ht="15.75" customHeight="1"/>
    <row r="1342" ht="15.75" customHeight="1"/>
    <row r="1343" ht="15.75" customHeight="1"/>
    <row r="1344" ht="15.75" customHeight="1"/>
    <row r="1345" ht="15.75" customHeight="1"/>
    <row r="1346" ht="15.75" customHeight="1"/>
    <row r="1347" ht="15.75" customHeight="1"/>
    <row r="1348" ht="15.75" customHeight="1"/>
    <row r="1349" ht="15.75" customHeight="1"/>
    <row r="1350" ht="15.75" customHeight="1"/>
    <row r="1351" ht="15.75" customHeight="1"/>
    <row r="1352" ht="15.75" customHeight="1"/>
    <row r="1353" ht="15.75" customHeight="1"/>
    <row r="1354" ht="15.75" customHeight="1"/>
    <row r="1355" ht="15.75" customHeight="1"/>
    <row r="1356" ht="15.75" customHeight="1"/>
    <row r="1357" ht="15.75" customHeight="1"/>
    <row r="1358" ht="15.75" customHeight="1"/>
    <row r="1359" ht="15.75" customHeight="1"/>
    <row r="1360" ht="15.75" customHeight="1"/>
    <row r="1361" ht="15.75" customHeight="1"/>
    <row r="1362" ht="15.75" customHeight="1"/>
    <row r="1363" ht="15.75" customHeight="1"/>
    <row r="1364" ht="15.75" customHeight="1"/>
    <row r="1365" ht="15.75" customHeight="1"/>
    <row r="1366" ht="15.75" customHeight="1"/>
    <row r="1367" ht="15.75" customHeight="1"/>
    <row r="1368" ht="15.75" customHeight="1"/>
    <row r="1369" ht="15.75" customHeight="1"/>
    <row r="1370" ht="15.75" customHeight="1"/>
    <row r="1371" ht="15.75" customHeight="1"/>
    <row r="1372" ht="15.75" customHeight="1"/>
    <row r="1373" ht="15.75" customHeight="1"/>
    <row r="1374" ht="15.75" customHeight="1"/>
    <row r="1375" ht="15.75" customHeight="1"/>
    <row r="1376" ht="15.75" customHeight="1"/>
    <row r="1377" ht="15.75" customHeight="1"/>
    <row r="1378" ht="15.75" customHeight="1"/>
    <row r="1379" ht="15.75" customHeight="1"/>
    <row r="1380" ht="15.75" customHeight="1"/>
    <row r="1381" ht="15.75" customHeight="1"/>
    <row r="1382" ht="15.75" customHeight="1"/>
    <row r="1383" ht="15.75" customHeight="1"/>
    <row r="1384" ht="15.75" customHeight="1"/>
    <row r="1385" ht="15.75" customHeight="1"/>
    <row r="1386" ht="15.75" customHeight="1"/>
    <row r="1387" ht="15.75" customHeight="1"/>
    <row r="1388" ht="15.75" customHeight="1"/>
    <row r="1389" ht="15.75" customHeight="1"/>
    <row r="1390" ht="15.75" customHeight="1"/>
    <row r="1391" ht="15.75" customHeight="1"/>
    <row r="1392" ht="15.75" customHeight="1"/>
    <row r="1393" ht="15.75" customHeight="1"/>
    <row r="1394" ht="15.75" customHeight="1"/>
    <row r="1395" ht="15.75" customHeight="1"/>
    <row r="1396" ht="15.75" customHeight="1"/>
    <row r="1397" ht="15.75" customHeight="1"/>
    <row r="1398" ht="15.75" customHeight="1"/>
    <row r="1399" ht="15.75" customHeight="1"/>
    <row r="1400" ht="15.75" customHeight="1"/>
    <row r="1401" ht="15.75" customHeight="1"/>
    <row r="1402" ht="15.75" customHeight="1"/>
    <row r="1403" ht="15.75" customHeight="1"/>
    <row r="1404" ht="15.75" customHeight="1"/>
    <row r="1405" ht="15.75" customHeight="1"/>
    <row r="1406" ht="15.75" customHeight="1"/>
    <row r="1407" ht="15.75" customHeight="1"/>
    <row r="1408" ht="15.75" customHeight="1"/>
    <row r="1409" ht="15.75" customHeight="1"/>
    <row r="1410" ht="15.75" customHeight="1"/>
    <row r="1411" ht="15.75" customHeight="1"/>
    <row r="1412" ht="15.75" customHeight="1"/>
    <row r="1413" ht="15.75" customHeight="1"/>
    <row r="1414" ht="15.75" customHeight="1"/>
    <row r="1415" ht="15.75" customHeight="1"/>
    <row r="1416" ht="15.75" customHeight="1"/>
    <row r="1417" ht="15.75" customHeight="1"/>
    <row r="1418" ht="15.75" customHeight="1"/>
    <row r="1419" ht="15.75" customHeight="1"/>
    <row r="1420" ht="15.75" customHeight="1"/>
    <row r="1421" ht="15.75" customHeight="1"/>
    <row r="1422" ht="15.75" customHeight="1"/>
    <row r="1423" ht="15.75" customHeight="1"/>
    <row r="1424" ht="15.75" customHeight="1"/>
    <row r="1425" ht="15.75" customHeight="1"/>
    <row r="1426" ht="15.75" customHeight="1"/>
    <row r="1427" ht="15.75" customHeight="1"/>
    <row r="1428" ht="15.75" customHeight="1"/>
    <row r="1429" ht="15.75" customHeight="1"/>
    <row r="1430" ht="15.75" customHeight="1"/>
    <row r="1431" ht="15.75" customHeight="1"/>
    <row r="1432" ht="15.75" customHeight="1"/>
    <row r="1433" ht="15.75" customHeight="1"/>
    <row r="1434" ht="15.75" customHeight="1"/>
    <row r="1435" ht="15.75" customHeight="1"/>
    <row r="1436" ht="15.75" customHeight="1"/>
    <row r="1437" ht="15.75" customHeight="1"/>
    <row r="1438" ht="15.75" customHeight="1"/>
    <row r="1439" ht="15.75" customHeight="1"/>
    <row r="1440" ht="15.75" customHeight="1"/>
    <row r="1441" ht="15.75" customHeight="1"/>
    <row r="1442" ht="15.75" customHeight="1"/>
    <row r="1443" ht="15.75" customHeight="1"/>
    <row r="1444" ht="15.75" customHeight="1"/>
    <row r="1445" ht="15.75" customHeight="1"/>
    <row r="1446" ht="15.75" customHeight="1"/>
    <row r="1447" ht="15.75" customHeight="1"/>
    <row r="1448" ht="15.75" customHeight="1"/>
    <row r="1449" ht="15.75" customHeight="1"/>
    <row r="1450" ht="15.75" customHeight="1"/>
    <row r="1451" ht="15.75" customHeight="1"/>
    <row r="1452" ht="15.75" customHeight="1"/>
    <row r="1453" ht="15.75" customHeight="1"/>
    <row r="1454" ht="15.75" customHeight="1"/>
    <row r="1455" ht="15.75" customHeight="1"/>
    <row r="1456" ht="15.75" customHeight="1"/>
    <row r="1457" ht="15.75" customHeight="1"/>
    <row r="1458" ht="15.75" customHeight="1"/>
    <row r="1459" ht="15.75" customHeight="1"/>
    <row r="1460" ht="15.75" customHeight="1"/>
    <row r="1461" ht="15.75" customHeight="1"/>
    <row r="1462" ht="15.75" customHeight="1"/>
    <row r="1463" ht="15.75" customHeight="1"/>
    <row r="1464" ht="15.75" customHeight="1"/>
    <row r="1465" ht="15.75" customHeight="1"/>
    <row r="1466" ht="15.75" customHeight="1"/>
    <row r="1467" ht="15.75" customHeight="1"/>
    <row r="1468" ht="15.75" customHeight="1"/>
    <row r="1469" ht="15.75" customHeight="1"/>
    <row r="1470" ht="15.75" customHeight="1"/>
    <row r="1471" ht="15.75" customHeight="1"/>
    <row r="1472" ht="15.75" customHeight="1"/>
    <row r="1473" ht="15.75" customHeight="1"/>
    <row r="1474" ht="15.75" customHeight="1"/>
    <row r="1475" ht="15.75" customHeight="1"/>
    <row r="1476" ht="15.75" customHeight="1"/>
    <row r="1477" ht="15.75" customHeight="1"/>
    <row r="1478" ht="15.75" customHeight="1"/>
    <row r="1479" ht="15.75" customHeight="1"/>
    <row r="1480" ht="15.75" customHeight="1"/>
    <row r="1481" ht="15.75" customHeight="1"/>
    <row r="1482" ht="15.75" customHeight="1"/>
    <row r="1483" ht="15.75" customHeight="1"/>
    <row r="1484" ht="15.75" customHeight="1"/>
    <row r="1485" ht="15.75" customHeight="1"/>
    <row r="1486" ht="15.75" customHeight="1"/>
    <row r="1487" ht="15.75" customHeight="1"/>
    <row r="1488" ht="15.75" customHeight="1"/>
    <row r="1489" ht="15.75" customHeight="1"/>
    <row r="1490" ht="15.75" customHeight="1"/>
    <row r="1491" ht="15.75" customHeight="1"/>
    <row r="1492" ht="15.75" customHeight="1"/>
    <row r="1493" ht="15.75" customHeight="1"/>
    <row r="1494" ht="15.75" customHeight="1"/>
    <row r="1495" ht="15.75" customHeight="1"/>
    <row r="1496" ht="15.75" customHeight="1"/>
    <row r="1497" ht="15.75" customHeight="1"/>
    <row r="1498" ht="15.75" customHeight="1"/>
    <row r="1499" ht="15.75" customHeight="1"/>
    <row r="1500" ht="15.75" customHeight="1"/>
    <row r="1501" ht="15.75" customHeight="1"/>
    <row r="1502" ht="15.75" customHeight="1"/>
    <row r="1503" ht="15.75" customHeight="1"/>
    <row r="1504" ht="15.75" customHeight="1"/>
    <row r="1505" ht="15.75" customHeight="1"/>
    <row r="1506" ht="15.75" customHeight="1"/>
    <row r="1507" ht="15.75" customHeight="1"/>
    <row r="1508" ht="15.75" customHeight="1"/>
    <row r="1509" ht="15.75" customHeight="1"/>
    <row r="1510" ht="15.75" customHeight="1"/>
    <row r="1511" ht="15.75" customHeight="1"/>
    <row r="1512" ht="15.75" customHeight="1"/>
    <row r="1513" ht="15.75" customHeight="1"/>
    <row r="1514" ht="15.75" customHeight="1"/>
    <row r="1515" ht="15.75" customHeight="1"/>
    <row r="1516" ht="15.75" customHeight="1"/>
    <row r="1517" ht="15.75" customHeight="1"/>
    <row r="1518" ht="15.75" customHeight="1"/>
    <row r="1519" ht="15.75" customHeight="1"/>
    <row r="1520" ht="15.75" customHeight="1"/>
    <row r="1521" ht="15.75" customHeight="1"/>
    <row r="1522" ht="15.75" customHeight="1"/>
    <row r="1523" ht="15.75" customHeight="1"/>
  </sheetData>
  <autoFilter ref="A1:B1523" xr:uid="{00000000-0009-0000-0000-000002000000}"/>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Summary</vt:lpstr>
      <vt:lpstr>Data</vt:lpstr>
      <vt:lpstr>Resources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2022-01-17T20:08:13Z</dcterms:created>
  <dcterms:modified xsi:type="dcterms:W3CDTF">2023-08-29T19:11:00Z</dcterms:modified>
</cp:coreProperties>
</file>