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.com/Shared drives/Databases Team/Databases on File by Profile/Climate Disinformation Database/Orgs/D-E/Edmund Burke Foundation/"/>
    </mc:Choice>
  </mc:AlternateContent>
  <xr:revisionPtr revIDLastSave="0" documentId="13_ncr:1_{30DFD26F-4DDB-E94C-890C-5A8AB9E68550}" xr6:coauthVersionLast="47" xr6:coauthVersionMax="47" xr10:uidLastSave="{00000000-0000-0000-0000-000000000000}"/>
  <bookViews>
    <workbookView xWindow="0" yWindow="760" windowWidth="34560" windowHeight="21580" xr2:uid="{00000000-000D-0000-FFFF-FFFF00000000}"/>
  </bookViews>
  <sheets>
    <sheet name="Summary" sheetId="4" r:id="rId1"/>
    <sheet name="Data" sheetId="1" r:id="rId2"/>
    <sheet name="Resources" sheetId="2" r:id="rId3"/>
    <sheet name="Sources" sheetId="5" r:id="rId4"/>
  </sheets>
  <definedNames>
    <definedName name="_xlnm._FilterDatabase" localSheetId="2" hidden="1">Resources!$A$1:$A$60</definedName>
  </definedNames>
  <calcPr calcId="191029"/>
  <pivotCaches>
    <pivotCache cacheId="52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4" l="1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7" i="4"/>
</calcChain>
</file>

<file path=xl/sharedStrings.xml><?xml version="1.0" encoding="utf-8"?>
<sst xmlns="http://schemas.openxmlformats.org/spreadsheetml/2006/main" count="381" uniqueCount="106">
  <si>
    <t>Title</t>
  </si>
  <si>
    <t>Title_URL</t>
  </si>
  <si>
    <t>Yoram Hazony</t>
  </si>
  <si>
    <t>https://web.archive.org/web/20240719211125/https://burke.foundation/people/yoram-hazony/</t>
  </si>
  <si>
    <t>Chairman</t>
  </si>
  <si>
    <t>https://web.archive.org/web/20240719211125/https://burke.foundation/people/</t>
  </si>
  <si>
    <t>Christopher DeMuth</t>
  </si>
  <si>
    <t>https://web.archive.org/web/20240719211125/https://burke.foundation/people/christopher-demuth/</t>
  </si>
  <si>
    <t>Chairman, National Conservatism Conference</t>
  </si>
  <si>
    <t>Anna Wellisz</t>
  </si>
  <si>
    <t>https://web.archive.org/web/20240719211125/https://burke.foundation/people/anna-wellisz/</t>
  </si>
  <si>
    <t>President</t>
  </si>
  <si>
    <t>Saurabh Sharma</t>
  </si>
  <si>
    <t>https://web.archive.org/web/20240719211125/https://burke.foundation/people/saurabh-sharma/</t>
  </si>
  <si>
    <t>Executive Director</t>
  </si>
  <si>
    <t>James Orr</t>
  </si>
  <si>
    <t>https://web.archive.org/web/20240719211125/https://burke.foundation/people/james-orr/</t>
  </si>
  <si>
    <t>UK Chairman</t>
  </si>
  <si>
    <t>Rafi Eis</t>
  </si>
  <si>
    <t>https://web.archive.org/web/20240719211125/https://burke.foundation/people/rafi-eis/</t>
  </si>
  <si>
    <t>Chief Operating Officer</t>
  </si>
  <si>
    <t>Nick Solheim</t>
  </si>
  <si>
    <t>https://web.archive.org/web/20240719211125/https://burke.foundation/people/nick-solheim/</t>
  </si>
  <si>
    <t>Chief Financial Officer</t>
  </si>
  <si>
    <t>Ofir Haivry</t>
  </si>
  <si>
    <t>https://web.archive.org/web/20240719211125/https://burke.foundation/people/ofir-haivry/</t>
  </si>
  <si>
    <t>Distinguished Senior Fellow</t>
  </si>
  <si>
    <t>Nathan Pinkoski</t>
  </si>
  <si>
    <t>https://web.archive.org/web/20240719211125/https://burke.foundation/people/nathan-pinkoski/</t>
  </si>
  <si>
    <t>Senior Fellow</t>
  </si>
  <si>
    <t>Josh Hammer</t>
  </si>
  <si>
    <t>https://web.archive.org/web/20240719211125/https://burke.foundation/people/josh-hammer/</t>
  </si>
  <si>
    <t>Research Fellow</t>
  </si>
  <si>
    <t>https://web.archive.org/web/20230518134859/https://burke.foundation/people/yoram-hazony/</t>
  </si>
  <si>
    <t>https://web.archive.org/web/20230518134859/https://burke.foundation/people/</t>
  </si>
  <si>
    <t>https://web.archive.org/web/20230518134859/https://burke.foundation/people/christopher-demuth/</t>
  </si>
  <si>
    <t>David Brog</t>
  </si>
  <si>
    <t>https://web.archive.org/web/20230518134859/https://burke.foundation/people/david-brog/</t>
  </si>
  <si>
    <t>https://web.archive.org/web/20230518134859/https://burke.foundation/people/anna-wellisz/</t>
  </si>
  <si>
    <t>VP for External Affairs</t>
  </si>
  <si>
    <t>https://web.archive.org/web/20230518134859/https://burke.foundation/people/james-orr/</t>
  </si>
  <si>
    <t>Clifford Humphrey</t>
  </si>
  <si>
    <t>https://web.archive.org/web/20230518134859/https://burke.foundation/people/clifford-humphrey/</t>
  </si>
  <si>
    <t>Director of Religious Coalitions</t>
  </si>
  <si>
    <t>https://web.archive.org/web/20230518134859/https://burke.foundation/people/ofir-haivry/</t>
  </si>
  <si>
    <t>https://web.archive.org/web/20230518134859/https://burke.foundation/people/nathan-pinkoski/</t>
  </si>
  <si>
    <t>https://web.archive.org/web/20230518134859/https://burke.foundation/people/josh-hammer/</t>
  </si>
  <si>
    <t>https://web.archive.org/web/20220706215712/https://burke.foundation/people/yoram-hazony/</t>
  </si>
  <si>
    <t>https://web.archive.org/web/20220706215712/https://burke.foundation/people/</t>
  </si>
  <si>
    <t>https://web.archive.org/web/20220706215712/https://burke.foundation/people/christopher-demuth/</t>
  </si>
  <si>
    <t>https://web.archive.org/web/20220706215712/https://burke.foundation/people/david-brog/</t>
  </si>
  <si>
    <t>https://web.archive.org/web/20220706215712/https://burke.foundation/people/anna-wellisz/</t>
  </si>
  <si>
    <t>https://web.archive.org/web/20220706215712/https://burke.foundation/people/ofir-haivry/</t>
  </si>
  <si>
    <t>https://web.archive.org/web/20220706215712/https://burke.foundation/people/josh-hammer/</t>
  </si>
  <si>
    <t>https://web.archive.org/web/20210516161700/https://burke.foundation/people/yoram-hazony/</t>
  </si>
  <si>
    <t>https://web.archive.org/web/20210516161700/https://burke.foundation/people/</t>
  </si>
  <si>
    <t>https://web.archive.org/web/20210516161700/https://burke.foundation/people/christopher-demuth/</t>
  </si>
  <si>
    <t>https://web.archive.org/web/20210516161700/https://burke.foundation/people/david-brog/</t>
  </si>
  <si>
    <t>https://web.archive.org/web/20210516161700/https://burke.foundation/people/anna-wellisz/</t>
  </si>
  <si>
    <t>https://web.archive.org/web/20210516161700/https://burke.foundation/people/ofir-haivry/</t>
  </si>
  <si>
    <t>Brad Littlejohn</t>
  </si>
  <si>
    <t>https://web.archive.org/web/20210516161700/https://burke.foundation/people/brad-littlejohn/</t>
  </si>
  <si>
    <t>https://web.archive.org/web/20210516161700/https://burke.foundation/people/josh-hammer/</t>
  </si>
  <si>
    <t>Steven Grosby</t>
  </si>
  <si>
    <t>https://web.archive.org/web/20210516161700/https://burke.foundation/people/steven-grosby/</t>
  </si>
  <si>
    <t/>
  </si>
  <si>
    <t>Alyza Lewin</t>
  </si>
  <si>
    <t>https://web.archive.org/web/20210516161700/https://burke.foundation/people/alyza-lewin/</t>
  </si>
  <si>
    <t>Daniel McCarthy</t>
  </si>
  <si>
    <t>https://web.archive.org/web/20210516161700/https://burke.foundation/people/daniel-mccarthy/</t>
  </si>
  <si>
    <t>Joshua Mitchell</t>
  </si>
  <si>
    <t>https://web.archive.org/web/20210516161700/https://burke.foundation/people/joshua-mitchell/</t>
  </si>
  <si>
    <t>Russel Reno</t>
  </si>
  <si>
    <t>https://web.archive.org/web/20210516161700/https://burke.foundation/people/russel-reno/</t>
  </si>
  <si>
    <t>Dan Schmidt</t>
  </si>
  <si>
    <t>https://web.archive.org/web/20210516161700/https://burke.foundation/people/dan-schmidt/</t>
  </si>
  <si>
    <t>https://web.archive.org/web/20200130035303/https://burke.foundation/people/yoram-hazony/</t>
  </si>
  <si>
    <t>https://web.archive.org/web/20200130035303/https://burke.foundation/people/</t>
  </si>
  <si>
    <t>https://web.archive.org/web/20200130035303/https://burke.foundation/people/christopher-demuth/</t>
  </si>
  <si>
    <t>https://web.archive.org/web/20200130035303/https://burke.foundation/people/david-brog/</t>
  </si>
  <si>
    <t>https://web.archive.org/web/20200130035303/https://burke.foundation/people/anna-wellisz/</t>
  </si>
  <si>
    <t>https://web.archive.org/web/20200130035303/https://burke.foundation/people/ofir-haivry/</t>
  </si>
  <si>
    <t>https://web.archive.org/web/20200130035303/https://burke.foundation/people/brad-littlejohn/</t>
  </si>
  <si>
    <t>https://web.archive.org/web/20200130035303/https://burke.foundation/people/steven-grosby/</t>
  </si>
  <si>
    <t>https://web.archive.org/web/20200130035303/https://burke.foundation/people/alyza-lewin/</t>
  </si>
  <si>
    <t>https://web.archive.org/web/20200130035303/https://burke.foundation/people/daniel-mccarthy/</t>
  </si>
  <si>
    <t>https://web.archive.org/web/20200130035303/https://burke.foundation/people/joshua-mitchell/</t>
  </si>
  <si>
    <t>https://web.archive.org/web/20200130035303/https://burke.foundation/people/russel-reno/</t>
  </si>
  <si>
    <t>https://web.archive.org/web/20200130035303/https://burke.foundation/people/dan-schmidt/</t>
  </si>
  <si>
    <t>https://web.archive.org/web/20190719174236/https://burke.foundation/people/</t>
  </si>
  <si>
    <t>Source</t>
  </si>
  <si>
    <t>Year</t>
  </si>
  <si>
    <t>Category</t>
  </si>
  <si>
    <t>Officers</t>
  </si>
  <si>
    <t>Advisory Board</t>
  </si>
  <si>
    <t>Personnel</t>
  </si>
  <si>
    <t>"</t>
  </si>
  <si>
    <t>Resource URL</t>
  </si>
  <si>
    <t>https://www.sourcewatch.org/index.php/Christopher_DeMuth</t>
  </si>
  <si>
    <t>Name</t>
  </si>
  <si>
    <t>Count of Name</t>
  </si>
  <si>
    <t>"&gt;</t>
  </si>
  <si>
    <t>&lt;/a&gt;</t>
  </si>
  <si>
    <t>Edmund Burke Foundation Key People</t>
  </si>
  <si>
    <t>Data retrieved</t>
  </si>
  <si>
    <t>DeSmog.com/edmund-burke-foundation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</si>
</sst>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theme="6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6" tint="-0.249977111117893"/>
      </top>
      <bottom style="thin">
        <color theme="6" tint="0.59999389629810485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0" fontId="0" fillId="0" borderId="0" xfId="0" pivotButton="1"/>
    <xf numFmtId="0" fontId="2" fillId="2" borderId="1" xfId="0" applyFont="1" applyFill="1" applyBorder="1"/>
    <xf numFmtId="0" fontId="0" fillId="0" borderId="0" xfId="0" applyNumberFormat="1"/>
    <xf numFmtId="0" fontId="6" fillId="0" borderId="0" xfId="0" applyFont="1"/>
    <xf numFmtId="0" fontId="7" fillId="0" borderId="0" xfId="0" applyFont="1"/>
    <xf numFmtId="15" fontId="7" fillId="0" borderId="0" xfId="0" applyNumberFormat="1" applyFont="1"/>
    <xf numFmtId="0" fontId="8" fillId="0" borderId="0" xfId="1" applyFont="1"/>
    <xf numFmtId="0" fontId="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492.656892129628" createdVersion="8" refreshedVersion="8" minRefreshableVersion="3" recordCount="59" xr:uid="{EE9474CA-10D9-D440-BA1E-5B375B16B8CD}">
  <cacheSource type="worksheet">
    <worksheetSource ref="A1:F1048576" sheet="Data"/>
  </cacheSource>
  <cacheFields count="6">
    <cacheField name="Source" numFmtId="0">
      <sharedItems containsBlank="1"/>
    </cacheField>
    <cacheField name="Year" numFmtId="0">
      <sharedItems containsString="0" containsBlank="1" containsNumber="1" containsInteger="1" minValue="2019" maxValue="2024" count="7">
        <n v="2024"/>
        <n v="2023"/>
        <n v="2022"/>
        <n v="2021"/>
        <n v="2020"/>
        <n v="2019"/>
        <m/>
      </sharedItems>
    </cacheField>
    <cacheField name="Category" numFmtId="0">
      <sharedItems containsBlank="1" count="4">
        <s v="Personnel"/>
        <s v="Advisory Board"/>
        <s v="Officers"/>
        <m/>
      </sharedItems>
    </cacheField>
    <cacheField name="Name" numFmtId="0">
      <sharedItems containsBlank="1" count="20">
        <s v="Yoram Hazony"/>
        <s v="Christopher DeMuth"/>
        <s v="Anna Wellisz"/>
        <s v="Saurabh Sharma"/>
        <s v="James Orr"/>
        <s v="Rafi Eis"/>
        <s v="Nick Solheim"/>
        <s v="Ofir Haivry"/>
        <s v="Nathan Pinkoski"/>
        <s v="Josh Hammer"/>
        <s v="David Brog"/>
        <s v="Clifford Humphrey"/>
        <s v="Brad Littlejohn"/>
        <s v="Steven Grosby"/>
        <s v="Alyza Lewin"/>
        <s v="Daniel McCarthy"/>
        <s v="Joshua Mitchell"/>
        <s v="Russel Reno"/>
        <s v="Dan Schmidt"/>
        <m/>
      </sharedItems>
    </cacheField>
    <cacheField name="Title" numFmtId="0">
      <sharedItems containsBlank="1"/>
    </cacheField>
    <cacheField name="Title_UR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">
  <r>
    <s v="https://web.archive.org/web/20240719211125/https://burke.foundation/people/"/>
    <x v="0"/>
    <x v="0"/>
    <x v="0"/>
    <s v="Chairman"/>
    <s v="https://web.archive.org/web/20240719211125/https://burke.foundation/people/yoram-hazony/"/>
  </r>
  <r>
    <s v="https://web.archive.org/web/20240719211125/https://burke.foundation/people/"/>
    <x v="0"/>
    <x v="0"/>
    <x v="1"/>
    <s v="Chairman, National Conservatism Conference"/>
    <s v="https://web.archive.org/web/20240719211125/https://burke.foundation/people/christopher-demuth/"/>
  </r>
  <r>
    <s v="https://web.archive.org/web/20240719211125/https://burke.foundation/people/"/>
    <x v="0"/>
    <x v="0"/>
    <x v="2"/>
    <s v="President"/>
    <s v="https://web.archive.org/web/20240719211125/https://burke.foundation/people/anna-wellisz/"/>
  </r>
  <r>
    <s v="https://web.archive.org/web/20240719211125/https://burke.foundation/people/"/>
    <x v="0"/>
    <x v="0"/>
    <x v="3"/>
    <s v="Executive Director"/>
    <s v="https://web.archive.org/web/20240719211125/https://burke.foundation/people/saurabh-sharma/"/>
  </r>
  <r>
    <s v="https://web.archive.org/web/20240719211125/https://burke.foundation/people/"/>
    <x v="0"/>
    <x v="0"/>
    <x v="4"/>
    <s v="UK Chairman"/>
    <s v="https://web.archive.org/web/20240719211125/https://burke.foundation/people/james-orr/"/>
  </r>
  <r>
    <s v="https://web.archive.org/web/20240719211125/https://burke.foundation/people/"/>
    <x v="0"/>
    <x v="0"/>
    <x v="5"/>
    <s v="Chief Operating Officer"/>
    <s v="https://web.archive.org/web/20240719211125/https://burke.foundation/people/rafi-eis/"/>
  </r>
  <r>
    <s v="https://web.archive.org/web/20240719211125/https://burke.foundation/people/"/>
    <x v="0"/>
    <x v="0"/>
    <x v="6"/>
    <s v="Chief Financial Officer"/>
    <s v="https://web.archive.org/web/20240719211125/https://burke.foundation/people/nick-solheim/"/>
  </r>
  <r>
    <s v="https://web.archive.org/web/20240719211125/https://burke.foundation/people/"/>
    <x v="0"/>
    <x v="0"/>
    <x v="7"/>
    <s v="Distinguished Senior Fellow"/>
    <s v="https://web.archive.org/web/20240719211125/https://burke.foundation/people/ofir-haivry/"/>
  </r>
  <r>
    <s v="https://web.archive.org/web/20240719211125/https://burke.foundation/people/"/>
    <x v="0"/>
    <x v="0"/>
    <x v="8"/>
    <s v="Senior Fellow"/>
    <s v="https://web.archive.org/web/20240719211125/https://burke.foundation/people/nathan-pinkoski/"/>
  </r>
  <r>
    <s v="https://web.archive.org/web/20240719211125/https://burke.foundation/people/"/>
    <x v="0"/>
    <x v="0"/>
    <x v="9"/>
    <s v="Research Fellow"/>
    <s v="https://web.archive.org/web/20240719211125/https://burke.foundation/people/josh-hammer/"/>
  </r>
  <r>
    <s v="https://web.archive.org/web/20230518134859/https://burke.foundation/people/"/>
    <x v="1"/>
    <x v="0"/>
    <x v="0"/>
    <s v="Chairman"/>
    <s v="https://web.archive.org/web/20230518134859/https://burke.foundation/people/yoram-hazony/"/>
  </r>
  <r>
    <s v="https://web.archive.org/web/20230518134859/https://burke.foundation/people/"/>
    <x v="1"/>
    <x v="0"/>
    <x v="1"/>
    <s v="Chairman, National Conservatism Conference"/>
    <s v="https://web.archive.org/web/20230518134859/https://burke.foundation/people/christopher-demuth/"/>
  </r>
  <r>
    <s v="https://web.archive.org/web/20230518134859/https://burke.foundation/people/"/>
    <x v="1"/>
    <x v="0"/>
    <x v="10"/>
    <s v="President"/>
    <s v="https://web.archive.org/web/20230518134859/https://burke.foundation/people/david-brog/"/>
  </r>
  <r>
    <s v="https://web.archive.org/web/20230518134859/https://burke.foundation/people/"/>
    <x v="1"/>
    <x v="0"/>
    <x v="2"/>
    <s v="VP for External Affairs"/>
    <s v="https://web.archive.org/web/20230518134859/https://burke.foundation/people/anna-wellisz/"/>
  </r>
  <r>
    <s v="https://web.archive.org/web/20230518134859/https://burke.foundation/people/"/>
    <x v="1"/>
    <x v="0"/>
    <x v="4"/>
    <s v="UK Chairman"/>
    <s v="https://web.archive.org/web/20230518134859/https://burke.foundation/people/james-orr/"/>
  </r>
  <r>
    <s v="https://web.archive.org/web/20230518134859/https://burke.foundation/people/"/>
    <x v="1"/>
    <x v="0"/>
    <x v="11"/>
    <s v="Director of Religious Coalitions"/>
    <s v="https://web.archive.org/web/20230518134859/https://burke.foundation/people/clifford-humphrey/"/>
  </r>
  <r>
    <s v="https://web.archive.org/web/20230518134859/https://burke.foundation/people/"/>
    <x v="1"/>
    <x v="0"/>
    <x v="7"/>
    <s v="Distinguished Senior Fellow"/>
    <s v="https://web.archive.org/web/20230518134859/https://burke.foundation/people/ofir-haivry/"/>
  </r>
  <r>
    <s v="https://web.archive.org/web/20230518134859/https://burke.foundation/people/"/>
    <x v="1"/>
    <x v="0"/>
    <x v="8"/>
    <s v="Senior Fellow"/>
    <s v="https://web.archive.org/web/20230518134859/https://burke.foundation/people/nathan-pinkoski/"/>
  </r>
  <r>
    <s v="https://web.archive.org/web/20230518134859/https://burke.foundation/people/"/>
    <x v="1"/>
    <x v="0"/>
    <x v="9"/>
    <s v="Research Fellow"/>
    <s v="https://web.archive.org/web/20230518134859/https://burke.foundation/people/josh-hammer/"/>
  </r>
  <r>
    <s v="https://web.archive.org/web/20220706215712/https://burke.foundation/people/"/>
    <x v="2"/>
    <x v="0"/>
    <x v="0"/>
    <s v="Chairman"/>
    <s v="https://web.archive.org/web/20220706215712/https://burke.foundation/people/yoram-hazony/"/>
  </r>
  <r>
    <s v="https://web.archive.org/web/20220706215712/https://burke.foundation/people/"/>
    <x v="2"/>
    <x v="0"/>
    <x v="1"/>
    <s v="Chairman, National Conservatism Conference"/>
    <s v="https://web.archive.org/web/20220706215712/https://burke.foundation/people/christopher-demuth/"/>
  </r>
  <r>
    <s v="https://web.archive.org/web/20220706215712/https://burke.foundation/people/"/>
    <x v="2"/>
    <x v="0"/>
    <x v="10"/>
    <s v="President"/>
    <s v="https://web.archive.org/web/20220706215712/https://burke.foundation/people/david-brog/"/>
  </r>
  <r>
    <s v="https://web.archive.org/web/20220706215712/https://burke.foundation/people/"/>
    <x v="2"/>
    <x v="0"/>
    <x v="2"/>
    <s v="VP for External Affairs"/>
    <s v="https://web.archive.org/web/20220706215712/https://burke.foundation/people/anna-wellisz/"/>
  </r>
  <r>
    <s v="https://web.archive.org/web/20220706215712/https://burke.foundation/people/"/>
    <x v="2"/>
    <x v="0"/>
    <x v="7"/>
    <s v="Distinguished Senior Fellow"/>
    <s v="https://web.archive.org/web/20220706215712/https://burke.foundation/people/ofir-haivry/"/>
  </r>
  <r>
    <s v="https://web.archive.org/web/20220706215712/https://burke.foundation/people/"/>
    <x v="2"/>
    <x v="0"/>
    <x v="9"/>
    <s v="Research Fellow"/>
    <s v="https://web.archive.org/web/20220706215712/https://burke.foundation/people/josh-hammer/"/>
  </r>
  <r>
    <s v="https://web.archive.org/web/20210516161700/https://burke.foundation/people/"/>
    <x v="3"/>
    <x v="0"/>
    <x v="0"/>
    <s v="Chairman"/>
    <s v="https://web.archive.org/web/20210516161700/https://burke.foundation/people/yoram-hazony/"/>
  </r>
  <r>
    <s v="https://web.archive.org/web/20210516161700/https://burke.foundation/people/"/>
    <x v="3"/>
    <x v="0"/>
    <x v="1"/>
    <s v="Chairman, National Conservatism Conference"/>
    <s v="https://web.archive.org/web/20210516161700/https://burke.foundation/people/christopher-demuth/"/>
  </r>
  <r>
    <s v="https://web.archive.org/web/20210516161700/https://burke.foundation/people/"/>
    <x v="3"/>
    <x v="0"/>
    <x v="10"/>
    <s v="President"/>
    <s v="https://web.archive.org/web/20210516161700/https://burke.foundation/people/david-brog/"/>
  </r>
  <r>
    <s v="https://web.archive.org/web/20210516161700/https://burke.foundation/people/"/>
    <x v="3"/>
    <x v="0"/>
    <x v="2"/>
    <s v="VP for External Affairs"/>
    <s v="https://web.archive.org/web/20210516161700/https://burke.foundation/people/anna-wellisz/"/>
  </r>
  <r>
    <s v="https://web.archive.org/web/20210516161700/https://burke.foundation/people/"/>
    <x v="3"/>
    <x v="0"/>
    <x v="7"/>
    <s v="Distinguished Senior Fellow"/>
    <s v="https://web.archive.org/web/20210516161700/https://burke.foundation/people/ofir-haivry/"/>
  </r>
  <r>
    <s v="https://web.archive.org/web/20210516161700/https://burke.foundation/people/"/>
    <x v="3"/>
    <x v="0"/>
    <x v="12"/>
    <s v="Senior Fellow"/>
    <s v="https://web.archive.org/web/20210516161700/https://burke.foundation/people/brad-littlejohn/"/>
  </r>
  <r>
    <s v="https://web.archive.org/web/20210516161700/https://burke.foundation/people/"/>
    <x v="3"/>
    <x v="0"/>
    <x v="9"/>
    <s v="Research Fellow"/>
    <s v="https://web.archive.org/web/20210516161700/https://burke.foundation/people/josh-hammer/"/>
  </r>
  <r>
    <s v="https://web.archive.org/web/20210516161700/https://burke.foundation/people/"/>
    <x v="3"/>
    <x v="1"/>
    <x v="13"/>
    <s v=""/>
    <s v="https://web.archive.org/web/20210516161700/https://burke.foundation/people/steven-grosby/"/>
  </r>
  <r>
    <s v="https://web.archive.org/web/20210516161700/https://burke.foundation/people/"/>
    <x v="3"/>
    <x v="1"/>
    <x v="14"/>
    <s v=""/>
    <s v="https://web.archive.org/web/20210516161700/https://burke.foundation/people/alyza-lewin/"/>
  </r>
  <r>
    <s v="https://web.archive.org/web/20210516161700/https://burke.foundation/people/"/>
    <x v="3"/>
    <x v="1"/>
    <x v="15"/>
    <s v=""/>
    <s v="https://web.archive.org/web/20210516161700/https://burke.foundation/people/daniel-mccarthy/"/>
  </r>
  <r>
    <s v="https://web.archive.org/web/20210516161700/https://burke.foundation/people/"/>
    <x v="3"/>
    <x v="1"/>
    <x v="16"/>
    <s v=""/>
    <s v="https://web.archive.org/web/20210516161700/https://burke.foundation/people/joshua-mitchell/"/>
  </r>
  <r>
    <s v="https://web.archive.org/web/20210516161700/https://burke.foundation/people/"/>
    <x v="3"/>
    <x v="1"/>
    <x v="17"/>
    <s v=""/>
    <s v="https://web.archive.org/web/20210516161700/https://burke.foundation/people/russel-reno/"/>
  </r>
  <r>
    <s v="https://web.archive.org/web/20210516161700/https://burke.foundation/people/"/>
    <x v="3"/>
    <x v="1"/>
    <x v="18"/>
    <s v=""/>
    <s v="https://web.archive.org/web/20210516161700/https://burke.foundation/people/dan-schmidt/"/>
  </r>
  <r>
    <s v="https://web.archive.org/web/20200130035303/https://burke.foundation/people/"/>
    <x v="4"/>
    <x v="0"/>
    <x v="0"/>
    <s v="Chairman"/>
    <s v="https://web.archive.org/web/20200130035303/https://burke.foundation/people/yoram-hazony/"/>
  </r>
  <r>
    <s v="https://web.archive.org/web/20200130035303/https://burke.foundation/people/"/>
    <x v="4"/>
    <x v="0"/>
    <x v="1"/>
    <s v="Chairman, National Conservatism Conference"/>
    <s v="https://web.archive.org/web/20200130035303/https://burke.foundation/people/christopher-demuth/"/>
  </r>
  <r>
    <s v="https://web.archive.org/web/20200130035303/https://burke.foundation/people/"/>
    <x v="4"/>
    <x v="0"/>
    <x v="10"/>
    <s v="President"/>
    <s v="https://web.archive.org/web/20200130035303/https://burke.foundation/people/david-brog/"/>
  </r>
  <r>
    <s v="https://web.archive.org/web/20200130035303/https://burke.foundation/people/"/>
    <x v="4"/>
    <x v="0"/>
    <x v="2"/>
    <s v="VP for External Affairs"/>
    <s v="https://web.archive.org/web/20200130035303/https://burke.foundation/people/anna-wellisz/"/>
  </r>
  <r>
    <s v="https://web.archive.org/web/20200130035303/https://burke.foundation/people/"/>
    <x v="4"/>
    <x v="0"/>
    <x v="7"/>
    <s v="Distinguished Senior Fellow"/>
    <s v="https://web.archive.org/web/20200130035303/https://burke.foundation/people/ofir-haivry/"/>
  </r>
  <r>
    <s v="https://web.archive.org/web/20200130035303/https://burke.foundation/people/"/>
    <x v="4"/>
    <x v="0"/>
    <x v="12"/>
    <s v="Senior Fellow"/>
    <s v="https://web.archive.org/web/20200130035303/https://burke.foundation/people/brad-littlejohn/"/>
  </r>
  <r>
    <s v="https://web.archive.org/web/20200130035303/https://burke.foundation/people/"/>
    <x v="4"/>
    <x v="1"/>
    <x v="13"/>
    <s v=""/>
    <s v="https://web.archive.org/web/20200130035303/https://burke.foundation/people/steven-grosby/"/>
  </r>
  <r>
    <s v="https://web.archive.org/web/20200130035303/https://burke.foundation/people/"/>
    <x v="4"/>
    <x v="1"/>
    <x v="14"/>
    <s v=""/>
    <s v="https://web.archive.org/web/20200130035303/https://burke.foundation/people/alyza-lewin/"/>
  </r>
  <r>
    <s v="https://web.archive.org/web/20200130035303/https://burke.foundation/people/"/>
    <x v="4"/>
    <x v="1"/>
    <x v="15"/>
    <s v=""/>
    <s v="https://web.archive.org/web/20200130035303/https://burke.foundation/people/daniel-mccarthy/"/>
  </r>
  <r>
    <s v="https://web.archive.org/web/20200130035303/https://burke.foundation/people/"/>
    <x v="4"/>
    <x v="1"/>
    <x v="16"/>
    <s v=""/>
    <s v="https://web.archive.org/web/20200130035303/https://burke.foundation/people/joshua-mitchell/"/>
  </r>
  <r>
    <s v="https://web.archive.org/web/20200130035303/https://burke.foundation/people/"/>
    <x v="4"/>
    <x v="1"/>
    <x v="17"/>
    <s v=""/>
    <s v="https://web.archive.org/web/20200130035303/https://burke.foundation/people/russel-reno/"/>
  </r>
  <r>
    <s v="https://web.archive.org/web/20200130035303/https://burke.foundation/people/"/>
    <x v="4"/>
    <x v="1"/>
    <x v="18"/>
    <s v=""/>
    <s v="https://web.archive.org/web/20200130035303/https://burke.foundation/people/dan-schmidt/"/>
  </r>
  <r>
    <s v="https://web.archive.org/web/20190719174236/https://burke.foundation/people/"/>
    <x v="5"/>
    <x v="1"/>
    <x v="1"/>
    <s v=""/>
    <s v=""/>
  </r>
  <r>
    <s v="https://web.archive.org/web/20190719174236/https://burke.foundation/people/"/>
    <x v="5"/>
    <x v="1"/>
    <x v="13"/>
    <s v=""/>
    <s v=""/>
  </r>
  <r>
    <s v="https://web.archive.org/web/20190719174236/https://burke.foundation/people/"/>
    <x v="5"/>
    <x v="1"/>
    <x v="14"/>
    <s v=""/>
    <s v=""/>
  </r>
  <r>
    <s v="https://web.archive.org/web/20190719174236/https://burke.foundation/people/"/>
    <x v="5"/>
    <x v="1"/>
    <x v="16"/>
    <s v=""/>
    <s v=""/>
  </r>
  <r>
    <s v="https://web.archive.org/web/20190719174236/https://burke.foundation/people/"/>
    <x v="5"/>
    <x v="1"/>
    <x v="17"/>
    <s v=""/>
    <s v=""/>
  </r>
  <r>
    <s v="https://web.archive.org/web/20190719174236/https://burke.foundation/people/"/>
    <x v="5"/>
    <x v="1"/>
    <x v="18"/>
    <s v=""/>
    <s v=""/>
  </r>
  <r>
    <s v="https://web.archive.org/web/20190719174236/https://burke.foundation/people/"/>
    <x v="5"/>
    <x v="2"/>
    <x v="0"/>
    <s v="Chairman"/>
    <s v=""/>
  </r>
  <r>
    <s v="https://web.archive.org/web/20190719174236/https://burke.foundation/people/"/>
    <x v="5"/>
    <x v="2"/>
    <x v="10"/>
    <s v="President"/>
    <s v=""/>
  </r>
  <r>
    <m/>
    <x v="6"/>
    <x v="3"/>
    <x v="19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188B36-960E-2445-818F-FE1A9715E691}" name="PivotTable4" cacheId="5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A5:H28" firstHeaderRow="1" firstDataRow="2" firstDataCol="2"/>
  <pivotFields count="6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7">
        <item x="5"/>
        <item x="4"/>
        <item x="3"/>
        <item x="2"/>
        <item x="1"/>
        <item x="0"/>
        <item h="1"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1"/>
        <item x="2"/>
        <item x="0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20">
        <item x="14"/>
        <item x="2"/>
        <item x="12"/>
        <item x="1"/>
        <item x="11"/>
        <item x="18"/>
        <item x="15"/>
        <item x="10"/>
        <item x="4"/>
        <item x="9"/>
        <item x="16"/>
        <item x="8"/>
        <item x="6"/>
        <item x="7"/>
        <item x="5"/>
        <item x="17"/>
        <item x="3"/>
        <item x="13"/>
        <item x="0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2"/>
    <field x="3"/>
  </rowFields>
  <rowItems count="22">
    <i>
      <x/>
      <x/>
    </i>
    <i r="1">
      <x v="3"/>
    </i>
    <i r="1">
      <x v="5"/>
    </i>
    <i r="1">
      <x v="6"/>
    </i>
    <i r="1">
      <x v="10"/>
    </i>
    <i r="1">
      <x v="15"/>
    </i>
    <i r="1">
      <x v="17"/>
    </i>
    <i>
      <x v="1"/>
      <x v="7"/>
    </i>
    <i r="1">
      <x v="18"/>
    </i>
    <i>
      <x v="2"/>
      <x v="1"/>
    </i>
    <i r="1">
      <x v="2"/>
    </i>
    <i r="1">
      <x v="3"/>
    </i>
    <i r="1">
      <x v="4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6"/>
    </i>
    <i r="1">
      <x v="18"/>
    </i>
  </rowItems>
  <colFields count="1">
    <field x="1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Count of Name" fld="3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.com/edmund-burke-foundation/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C3A69-71D2-B84D-9213-91FFEC4BA796}">
  <dimension ref="A1:I28"/>
  <sheetViews>
    <sheetView tabSelected="1" workbookViewId="0">
      <selection activeCell="I3" sqref="I3"/>
    </sheetView>
  </sheetViews>
  <sheetFormatPr baseColWidth="10" defaultRowHeight="16" x14ac:dyDescent="0.2"/>
  <cols>
    <col min="1" max="1" width="22" bestFit="1" customWidth="1"/>
    <col min="2" max="2" width="17.6640625" bestFit="1" customWidth="1"/>
    <col min="3" max="3" width="7.33203125" bestFit="1" customWidth="1"/>
    <col min="4" max="8" width="5.1640625" bestFit="1" customWidth="1"/>
    <col min="9" max="9" width="63.1640625" customWidth="1"/>
  </cols>
  <sheetData>
    <row r="1" spans="1:9" ht="26" x14ac:dyDescent="0.3">
      <c r="A1" s="7" t="s">
        <v>103</v>
      </c>
    </row>
    <row r="2" spans="1:9" ht="21" x14ac:dyDescent="0.25">
      <c r="A2" s="10" t="s">
        <v>105</v>
      </c>
      <c r="B2" s="11"/>
    </row>
    <row r="3" spans="1:9" ht="19" x14ac:dyDescent="0.25">
      <c r="A3" s="8" t="s">
        <v>104</v>
      </c>
      <c r="B3" s="9">
        <v>45492</v>
      </c>
    </row>
    <row r="5" spans="1:9" x14ac:dyDescent="0.2">
      <c r="A5" s="4" t="s">
        <v>100</v>
      </c>
      <c r="C5" s="4" t="s">
        <v>91</v>
      </c>
    </row>
    <row r="6" spans="1:9" x14ac:dyDescent="0.2">
      <c r="A6" s="4" t="s">
        <v>92</v>
      </c>
      <c r="B6" s="4" t="s">
        <v>99</v>
      </c>
      <c r="C6">
        <v>2019</v>
      </c>
      <c r="D6">
        <v>2020</v>
      </c>
      <c r="E6">
        <v>2021</v>
      </c>
      <c r="F6">
        <v>2022</v>
      </c>
      <c r="G6">
        <v>2023</v>
      </c>
      <c r="H6">
        <v>2024</v>
      </c>
      <c r="I6" s="5" t="s">
        <v>97</v>
      </c>
    </row>
    <row r="7" spans="1:9" x14ac:dyDescent="0.2">
      <c r="A7" t="s">
        <v>94</v>
      </c>
      <c r="B7" t="s">
        <v>66</v>
      </c>
      <c r="C7" s="6">
        <v>1</v>
      </c>
      <c r="D7" s="6">
        <v>1</v>
      </c>
      <c r="E7" s="6">
        <v>1</v>
      </c>
      <c r="F7" s="6"/>
      <c r="G7" s="6"/>
      <c r="H7" s="6"/>
      <c r="I7" t="str">
        <f>IF(VLOOKUP(B7,Resources!A:B,2,FALSE)=0,"",VLOOKUP(B7,Resources!A:B,2,FALSE))</f>
        <v/>
      </c>
    </row>
    <row r="8" spans="1:9" x14ac:dyDescent="0.2">
      <c r="A8" t="s">
        <v>94</v>
      </c>
      <c r="B8" t="s">
        <v>6</v>
      </c>
      <c r="C8" s="6">
        <v>1</v>
      </c>
      <c r="D8" s="6"/>
      <c r="E8" s="6"/>
      <c r="F8" s="6"/>
      <c r="G8" s="6"/>
      <c r="H8" s="6"/>
      <c r="I8" t="str">
        <f>IF(VLOOKUP(B8,Resources!A:B,2,FALSE)=0,"",VLOOKUP(B8,Resources!A:B,2,FALSE))</f>
        <v>https://www.sourcewatch.org/index.php/Christopher_DeMuth</v>
      </c>
    </row>
    <row r="9" spans="1:9" x14ac:dyDescent="0.2">
      <c r="A9" t="s">
        <v>94</v>
      </c>
      <c r="B9" t="s">
        <v>74</v>
      </c>
      <c r="C9" s="6">
        <v>1</v>
      </c>
      <c r="D9" s="6">
        <v>1</v>
      </c>
      <c r="E9" s="6">
        <v>1</v>
      </c>
      <c r="F9" s="6"/>
      <c r="G9" s="6"/>
      <c r="H9" s="6"/>
      <c r="I9" t="str">
        <f>IF(VLOOKUP(B9,Resources!A:B,2,FALSE)=0,"",VLOOKUP(B9,Resources!A:B,2,FALSE))</f>
        <v/>
      </c>
    </row>
    <row r="10" spans="1:9" x14ac:dyDescent="0.2">
      <c r="A10" t="s">
        <v>94</v>
      </c>
      <c r="B10" t="s">
        <v>68</v>
      </c>
      <c r="C10" s="6"/>
      <c r="D10" s="6">
        <v>1</v>
      </c>
      <c r="E10" s="6">
        <v>1</v>
      </c>
      <c r="F10" s="6"/>
      <c r="G10" s="6"/>
      <c r="H10" s="6"/>
      <c r="I10" t="str">
        <f>IF(VLOOKUP(B10,Resources!A:B,2,FALSE)=0,"",VLOOKUP(B10,Resources!A:B,2,FALSE))</f>
        <v/>
      </c>
    </row>
    <row r="11" spans="1:9" x14ac:dyDescent="0.2">
      <c r="A11" t="s">
        <v>94</v>
      </c>
      <c r="B11" t="s">
        <v>70</v>
      </c>
      <c r="C11" s="6">
        <v>1</v>
      </c>
      <c r="D11" s="6">
        <v>1</v>
      </c>
      <c r="E11" s="6">
        <v>1</v>
      </c>
      <c r="F11" s="6"/>
      <c r="G11" s="6"/>
      <c r="H11" s="6"/>
      <c r="I11" t="str">
        <f>IF(VLOOKUP(B11,Resources!A:B,2,FALSE)=0,"",VLOOKUP(B11,Resources!A:B,2,FALSE))</f>
        <v/>
      </c>
    </row>
    <row r="12" spans="1:9" x14ac:dyDescent="0.2">
      <c r="A12" t="s">
        <v>94</v>
      </c>
      <c r="B12" t="s">
        <v>72</v>
      </c>
      <c r="C12" s="6">
        <v>1</v>
      </c>
      <c r="D12" s="6">
        <v>1</v>
      </c>
      <c r="E12" s="6">
        <v>1</v>
      </c>
      <c r="F12" s="6"/>
      <c r="G12" s="6"/>
      <c r="H12" s="6"/>
      <c r="I12" t="str">
        <f>IF(VLOOKUP(B12,Resources!A:B,2,FALSE)=0,"",VLOOKUP(B12,Resources!A:B,2,FALSE))</f>
        <v/>
      </c>
    </row>
    <row r="13" spans="1:9" x14ac:dyDescent="0.2">
      <c r="A13" t="s">
        <v>94</v>
      </c>
      <c r="B13" t="s">
        <v>63</v>
      </c>
      <c r="C13" s="6">
        <v>1</v>
      </c>
      <c r="D13" s="6">
        <v>1</v>
      </c>
      <c r="E13" s="6">
        <v>1</v>
      </c>
      <c r="F13" s="6"/>
      <c r="G13" s="6"/>
      <c r="H13" s="6"/>
      <c r="I13" t="str">
        <f>IF(VLOOKUP(B13,Resources!A:B,2,FALSE)=0,"",VLOOKUP(B13,Resources!A:B,2,FALSE))</f>
        <v/>
      </c>
    </row>
    <row r="14" spans="1:9" x14ac:dyDescent="0.2">
      <c r="A14" t="s">
        <v>93</v>
      </c>
      <c r="B14" t="s">
        <v>36</v>
      </c>
      <c r="C14" s="6">
        <v>1</v>
      </c>
      <c r="D14" s="6"/>
      <c r="E14" s="6"/>
      <c r="F14" s="6"/>
      <c r="G14" s="6"/>
      <c r="H14" s="6"/>
      <c r="I14" t="str">
        <f>IF(VLOOKUP(B14,Resources!A:B,2,FALSE)=0,"",VLOOKUP(B14,Resources!A:B,2,FALSE))</f>
        <v/>
      </c>
    </row>
    <row r="15" spans="1:9" x14ac:dyDescent="0.2">
      <c r="A15" t="s">
        <v>93</v>
      </c>
      <c r="B15" t="s">
        <v>2</v>
      </c>
      <c r="C15" s="6">
        <v>1</v>
      </c>
      <c r="D15" s="6"/>
      <c r="E15" s="6"/>
      <c r="F15" s="6"/>
      <c r="G15" s="6"/>
      <c r="H15" s="6"/>
      <c r="I15" t="str">
        <f>IF(VLOOKUP(B15,Resources!A:B,2,FALSE)=0,"",VLOOKUP(B15,Resources!A:B,2,FALSE))</f>
        <v/>
      </c>
    </row>
    <row r="16" spans="1:9" x14ac:dyDescent="0.2">
      <c r="A16" t="s">
        <v>95</v>
      </c>
      <c r="B16" t="s">
        <v>9</v>
      </c>
      <c r="C16" s="6"/>
      <c r="D16" s="6">
        <v>1</v>
      </c>
      <c r="E16" s="6">
        <v>1</v>
      </c>
      <c r="F16" s="6">
        <v>1</v>
      </c>
      <c r="G16" s="6">
        <v>1</v>
      </c>
      <c r="H16" s="6">
        <v>1</v>
      </c>
      <c r="I16" t="str">
        <f>IF(VLOOKUP(B16,Resources!A:B,2,FALSE)=0,"",VLOOKUP(B16,Resources!A:B,2,FALSE))</f>
        <v/>
      </c>
    </row>
    <row r="17" spans="1:9" x14ac:dyDescent="0.2">
      <c r="A17" t="s">
        <v>95</v>
      </c>
      <c r="B17" t="s">
        <v>60</v>
      </c>
      <c r="C17" s="6"/>
      <c r="D17" s="6">
        <v>1</v>
      </c>
      <c r="E17" s="6">
        <v>1</v>
      </c>
      <c r="F17" s="6"/>
      <c r="G17" s="6"/>
      <c r="H17" s="6"/>
      <c r="I17" t="str">
        <f>IF(VLOOKUP(B17,Resources!A:B,2,FALSE)=0,"",VLOOKUP(B17,Resources!A:B,2,FALSE))</f>
        <v/>
      </c>
    </row>
    <row r="18" spans="1:9" x14ac:dyDescent="0.2">
      <c r="A18" t="s">
        <v>95</v>
      </c>
      <c r="B18" t="s">
        <v>6</v>
      </c>
      <c r="C18" s="6"/>
      <c r="D18" s="6">
        <v>1</v>
      </c>
      <c r="E18" s="6">
        <v>1</v>
      </c>
      <c r="F18" s="6">
        <v>1</v>
      </c>
      <c r="G18" s="6">
        <v>1</v>
      </c>
      <c r="H18" s="6">
        <v>1</v>
      </c>
      <c r="I18" t="str">
        <f>IF(VLOOKUP(B18,Resources!A:B,2,FALSE)=0,"",VLOOKUP(B18,Resources!A:B,2,FALSE))</f>
        <v>https://www.sourcewatch.org/index.php/Christopher_DeMuth</v>
      </c>
    </row>
    <row r="19" spans="1:9" x14ac:dyDescent="0.2">
      <c r="A19" t="s">
        <v>95</v>
      </c>
      <c r="B19" t="s">
        <v>41</v>
      </c>
      <c r="C19" s="6"/>
      <c r="D19" s="6"/>
      <c r="E19" s="6"/>
      <c r="F19" s="6"/>
      <c r="G19" s="6">
        <v>1</v>
      </c>
      <c r="H19" s="6"/>
      <c r="I19" t="str">
        <f>IF(VLOOKUP(B19,Resources!A:B,2,FALSE)=0,"",VLOOKUP(B19,Resources!A:B,2,FALSE))</f>
        <v/>
      </c>
    </row>
    <row r="20" spans="1:9" x14ac:dyDescent="0.2">
      <c r="A20" t="s">
        <v>95</v>
      </c>
      <c r="B20" t="s">
        <v>36</v>
      </c>
      <c r="C20" s="6"/>
      <c r="D20" s="6">
        <v>1</v>
      </c>
      <c r="E20" s="6">
        <v>1</v>
      </c>
      <c r="F20" s="6">
        <v>1</v>
      </c>
      <c r="G20" s="6">
        <v>1</v>
      </c>
      <c r="H20" s="6"/>
      <c r="I20" t="str">
        <f>IF(VLOOKUP(B20,Resources!A:B,2,FALSE)=0,"",VLOOKUP(B20,Resources!A:B,2,FALSE))</f>
        <v/>
      </c>
    </row>
    <row r="21" spans="1:9" x14ac:dyDescent="0.2">
      <c r="A21" t="s">
        <v>95</v>
      </c>
      <c r="B21" t="s">
        <v>15</v>
      </c>
      <c r="C21" s="6"/>
      <c r="D21" s="6"/>
      <c r="E21" s="6"/>
      <c r="F21" s="6"/>
      <c r="G21" s="6">
        <v>1</v>
      </c>
      <c r="H21" s="6">
        <v>1</v>
      </c>
      <c r="I21" t="str">
        <f>IF(VLOOKUP(B21,Resources!A:B,2,FALSE)=0,"",VLOOKUP(B21,Resources!A:B,2,FALSE))</f>
        <v/>
      </c>
    </row>
    <row r="22" spans="1:9" x14ac:dyDescent="0.2">
      <c r="A22" t="s">
        <v>95</v>
      </c>
      <c r="B22" t="s">
        <v>30</v>
      </c>
      <c r="C22" s="6"/>
      <c r="D22" s="6"/>
      <c r="E22" s="6">
        <v>1</v>
      </c>
      <c r="F22" s="6">
        <v>1</v>
      </c>
      <c r="G22" s="6">
        <v>1</v>
      </c>
      <c r="H22" s="6">
        <v>1</v>
      </c>
      <c r="I22" t="str">
        <f>IF(VLOOKUP(B22,Resources!A:B,2,FALSE)=0,"",VLOOKUP(B22,Resources!A:B,2,FALSE))</f>
        <v/>
      </c>
    </row>
    <row r="23" spans="1:9" x14ac:dyDescent="0.2">
      <c r="A23" t="s">
        <v>95</v>
      </c>
      <c r="B23" t="s">
        <v>27</v>
      </c>
      <c r="C23" s="6"/>
      <c r="D23" s="6"/>
      <c r="E23" s="6"/>
      <c r="F23" s="6"/>
      <c r="G23" s="6">
        <v>1</v>
      </c>
      <c r="H23" s="6">
        <v>1</v>
      </c>
      <c r="I23" t="str">
        <f>IF(VLOOKUP(B23,Resources!A:B,2,FALSE)=0,"",VLOOKUP(B23,Resources!A:B,2,FALSE))</f>
        <v/>
      </c>
    </row>
    <row r="24" spans="1:9" x14ac:dyDescent="0.2">
      <c r="A24" t="s">
        <v>95</v>
      </c>
      <c r="B24" t="s">
        <v>21</v>
      </c>
      <c r="C24" s="6"/>
      <c r="D24" s="6"/>
      <c r="E24" s="6"/>
      <c r="F24" s="6"/>
      <c r="G24" s="6"/>
      <c r="H24" s="6">
        <v>1</v>
      </c>
      <c r="I24" t="str">
        <f>IF(VLOOKUP(B24,Resources!A:B,2,FALSE)=0,"",VLOOKUP(B24,Resources!A:B,2,FALSE))</f>
        <v/>
      </c>
    </row>
    <row r="25" spans="1:9" x14ac:dyDescent="0.2">
      <c r="A25" t="s">
        <v>95</v>
      </c>
      <c r="B25" t="s">
        <v>24</v>
      </c>
      <c r="C25" s="6"/>
      <c r="D25" s="6">
        <v>1</v>
      </c>
      <c r="E25" s="6">
        <v>1</v>
      </c>
      <c r="F25" s="6">
        <v>1</v>
      </c>
      <c r="G25" s="6">
        <v>1</v>
      </c>
      <c r="H25" s="6">
        <v>1</v>
      </c>
      <c r="I25" t="str">
        <f>IF(VLOOKUP(B25,Resources!A:B,2,FALSE)=0,"",VLOOKUP(B25,Resources!A:B,2,FALSE))</f>
        <v/>
      </c>
    </row>
    <row r="26" spans="1:9" x14ac:dyDescent="0.2">
      <c r="A26" t="s">
        <v>95</v>
      </c>
      <c r="B26" t="s">
        <v>18</v>
      </c>
      <c r="C26" s="6"/>
      <c r="D26" s="6"/>
      <c r="E26" s="6"/>
      <c r="F26" s="6"/>
      <c r="G26" s="6"/>
      <c r="H26" s="6">
        <v>1</v>
      </c>
      <c r="I26" t="str">
        <f>IF(VLOOKUP(B26,Resources!A:B,2,FALSE)=0,"",VLOOKUP(B26,Resources!A:B,2,FALSE))</f>
        <v/>
      </c>
    </row>
    <row r="27" spans="1:9" x14ac:dyDescent="0.2">
      <c r="A27" t="s">
        <v>95</v>
      </c>
      <c r="B27" t="s">
        <v>12</v>
      </c>
      <c r="C27" s="6"/>
      <c r="D27" s="6"/>
      <c r="E27" s="6"/>
      <c r="F27" s="6"/>
      <c r="G27" s="6"/>
      <c r="H27" s="6">
        <v>1</v>
      </c>
      <c r="I27" t="str">
        <f>IF(VLOOKUP(B27,Resources!A:B,2,FALSE)=0,"",VLOOKUP(B27,Resources!A:B,2,FALSE))</f>
        <v/>
      </c>
    </row>
    <row r="28" spans="1:9" x14ac:dyDescent="0.2">
      <c r="A28" t="s">
        <v>95</v>
      </c>
      <c r="B28" t="s">
        <v>2</v>
      </c>
      <c r="C28" s="6"/>
      <c r="D28" s="6">
        <v>1</v>
      </c>
      <c r="E28" s="6">
        <v>1</v>
      </c>
      <c r="F28" s="6">
        <v>1</v>
      </c>
      <c r="G28" s="6">
        <v>1</v>
      </c>
      <c r="H28" s="6">
        <v>1</v>
      </c>
      <c r="I28" t="str">
        <f>IF(VLOOKUP(B28,Resources!A:B,2,FALSE)=0,"",VLOOKUP(B28,Resources!A:B,2,FALSE))</f>
        <v/>
      </c>
    </row>
  </sheetData>
  <hyperlinks>
    <hyperlink ref="A2" r:id="rId2" xr:uid="{5F7D7A4A-BA13-1D4F-945C-66D1758049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zoomScaleNormal="100" workbookViewId="0">
      <selection sqref="A1:B1048576"/>
    </sheetView>
  </sheetViews>
  <sheetFormatPr baseColWidth="10" defaultRowHeight="16" x14ac:dyDescent="0.2"/>
  <cols>
    <col min="1" max="1" width="69.6640625" bestFit="1" customWidth="1"/>
    <col min="2" max="2" width="5.1640625" bestFit="1" customWidth="1"/>
    <col min="3" max="3" width="13.1640625" customWidth="1"/>
    <col min="4" max="4" width="17.6640625" bestFit="1" customWidth="1"/>
    <col min="5" max="5" width="39" bestFit="1" customWidth="1"/>
    <col min="6" max="6" width="73.5" customWidth="1"/>
  </cols>
  <sheetData>
    <row r="1" spans="1:6" s="3" customFormat="1" x14ac:dyDescent="0.2">
      <c r="A1" s="3" t="s">
        <v>90</v>
      </c>
      <c r="B1" s="3" t="s">
        <v>91</v>
      </c>
      <c r="C1" s="3" t="s">
        <v>92</v>
      </c>
      <c r="D1" s="3" t="s">
        <v>99</v>
      </c>
      <c r="E1" s="3" t="s">
        <v>0</v>
      </c>
      <c r="F1" s="3" t="s">
        <v>1</v>
      </c>
    </row>
    <row r="2" spans="1:6" x14ac:dyDescent="0.2">
      <c r="A2" t="s">
        <v>5</v>
      </c>
      <c r="B2">
        <v>2024</v>
      </c>
      <c r="C2" t="s">
        <v>95</v>
      </c>
      <c r="D2" t="s">
        <v>2</v>
      </c>
      <c r="E2" t="s">
        <v>4</v>
      </c>
      <c r="F2" t="s">
        <v>3</v>
      </c>
    </row>
    <row r="3" spans="1:6" x14ac:dyDescent="0.2">
      <c r="A3" t="s">
        <v>5</v>
      </c>
      <c r="B3">
        <v>2024</v>
      </c>
      <c r="C3" t="s">
        <v>95</v>
      </c>
      <c r="D3" t="s">
        <v>6</v>
      </c>
      <c r="E3" t="s">
        <v>8</v>
      </c>
      <c r="F3" t="s">
        <v>7</v>
      </c>
    </row>
    <row r="4" spans="1:6" x14ac:dyDescent="0.2">
      <c r="A4" t="s">
        <v>5</v>
      </c>
      <c r="B4">
        <v>2024</v>
      </c>
      <c r="C4" t="s">
        <v>95</v>
      </c>
      <c r="D4" t="s">
        <v>9</v>
      </c>
      <c r="E4" t="s">
        <v>11</v>
      </c>
      <c r="F4" t="s">
        <v>10</v>
      </c>
    </row>
    <row r="5" spans="1:6" x14ac:dyDescent="0.2">
      <c r="A5" t="s">
        <v>5</v>
      </c>
      <c r="B5">
        <v>2024</v>
      </c>
      <c r="C5" t="s">
        <v>95</v>
      </c>
      <c r="D5" t="s">
        <v>12</v>
      </c>
      <c r="E5" t="s">
        <v>14</v>
      </c>
      <c r="F5" t="s">
        <v>13</v>
      </c>
    </row>
    <row r="6" spans="1:6" x14ac:dyDescent="0.2">
      <c r="A6" t="s">
        <v>5</v>
      </c>
      <c r="B6">
        <v>2024</v>
      </c>
      <c r="C6" t="s">
        <v>95</v>
      </c>
      <c r="D6" t="s">
        <v>15</v>
      </c>
      <c r="E6" t="s">
        <v>17</v>
      </c>
      <c r="F6" t="s">
        <v>16</v>
      </c>
    </row>
    <row r="7" spans="1:6" x14ac:dyDescent="0.2">
      <c r="A7" t="s">
        <v>5</v>
      </c>
      <c r="B7">
        <v>2024</v>
      </c>
      <c r="C7" t="s">
        <v>95</v>
      </c>
      <c r="D7" t="s">
        <v>18</v>
      </c>
      <c r="E7" t="s">
        <v>20</v>
      </c>
      <c r="F7" t="s">
        <v>19</v>
      </c>
    </row>
    <row r="8" spans="1:6" x14ac:dyDescent="0.2">
      <c r="A8" t="s">
        <v>5</v>
      </c>
      <c r="B8">
        <v>2024</v>
      </c>
      <c r="C8" t="s">
        <v>95</v>
      </c>
      <c r="D8" t="s">
        <v>21</v>
      </c>
      <c r="E8" t="s">
        <v>23</v>
      </c>
      <c r="F8" t="s">
        <v>22</v>
      </c>
    </row>
    <row r="9" spans="1:6" x14ac:dyDescent="0.2">
      <c r="A9" t="s">
        <v>5</v>
      </c>
      <c r="B9">
        <v>2024</v>
      </c>
      <c r="C9" t="s">
        <v>95</v>
      </c>
      <c r="D9" t="s">
        <v>24</v>
      </c>
      <c r="E9" t="s">
        <v>26</v>
      </c>
      <c r="F9" t="s">
        <v>25</v>
      </c>
    </row>
    <row r="10" spans="1:6" x14ac:dyDescent="0.2">
      <c r="A10" t="s">
        <v>5</v>
      </c>
      <c r="B10">
        <v>2024</v>
      </c>
      <c r="C10" t="s">
        <v>95</v>
      </c>
      <c r="D10" t="s">
        <v>27</v>
      </c>
      <c r="E10" t="s">
        <v>29</v>
      </c>
      <c r="F10" t="s">
        <v>28</v>
      </c>
    </row>
    <row r="11" spans="1:6" x14ac:dyDescent="0.2">
      <c r="A11" t="s">
        <v>5</v>
      </c>
      <c r="B11">
        <v>2024</v>
      </c>
      <c r="C11" t="s">
        <v>95</v>
      </c>
      <c r="D11" t="s">
        <v>30</v>
      </c>
      <c r="E11" t="s">
        <v>32</v>
      </c>
      <c r="F11" t="s">
        <v>31</v>
      </c>
    </row>
    <row r="12" spans="1:6" x14ac:dyDescent="0.2">
      <c r="A12" t="s">
        <v>34</v>
      </c>
      <c r="B12">
        <v>2023</v>
      </c>
      <c r="C12" t="s">
        <v>95</v>
      </c>
      <c r="D12" t="s">
        <v>2</v>
      </c>
      <c r="E12" t="s">
        <v>4</v>
      </c>
      <c r="F12" t="s">
        <v>33</v>
      </c>
    </row>
    <row r="13" spans="1:6" x14ac:dyDescent="0.2">
      <c r="A13" t="s">
        <v>34</v>
      </c>
      <c r="B13">
        <v>2023</v>
      </c>
      <c r="C13" t="s">
        <v>95</v>
      </c>
      <c r="D13" t="s">
        <v>6</v>
      </c>
      <c r="E13" t="s">
        <v>8</v>
      </c>
      <c r="F13" t="s">
        <v>35</v>
      </c>
    </row>
    <row r="14" spans="1:6" x14ac:dyDescent="0.2">
      <c r="A14" t="s">
        <v>34</v>
      </c>
      <c r="B14">
        <v>2023</v>
      </c>
      <c r="C14" t="s">
        <v>95</v>
      </c>
      <c r="D14" t="s">
        <v>36</v>
      </c>
      <c r="E14" t="s">
        <v>11</v>
      </c>
      <c r="F14" t="s">
        <v>37</v>
      </c>
    </row>
    <row r="15" spans="1:6" x14ac:dyDescent="0.2">
      <c r="A15" t="s">
        <v>34</v>
      </c>
      <c r="B15">
        <v>2023</v>
      </c>
      <c r="C15" t="s">
        <v>95</v>
      </c>
      <c r="D15" t="s">
        <v>9</v>
      </c>
      <c r="E15" t="s">
        <v>39</v>
      </c>
      <c r="F15" t="s">
        <v>38</v>
      </c>
    </row>
    <row r="16" spans="1:6" x14ac:dyDescent="0.2">
      <c r="A16" t="s">
        <v>34</v>
      </c>
      <c r="B16">
        <v>2023</v>
      </c>
      <c r="C16" t="s">
        <v>95</v>
      </c>
      <c r="D16" t="s">
        <v>15</v>
      </c>
      <c r="E16" t="s">
        <v>17</v>
      </c>
      <c r="F16" t="s">
        <v>40</v>
      </c>
    </row>
    <row r="17" spans="1:6" x14ac:dyDescent="0.2">
      <c r="A17" t="s">
        <v>34</v>
      </c>
      <c r="B17">
        <v>2023</v>
      </c>
      <c r="C17" t="s">
        <v>95</v>
      </c>
      <c r="D17" t="s">
        <v>41</v>
      </c>
      <c r="E17" t="s">
        <v>43</v>
      </c>
      <c r="F17" t="s">
        <v>42</v>
      </c>
    </row>
    <row r="18" spans="1:6" x14ac:dyDescent="0.2">
      <c r="A18" t="s">
        <v>34</v>
      </c>
      <c r="B18">
        <v>2023</v>
      </c>
      <c r="C18" t="s">
        <v>95</v>
      </c>
      <c r="D18" t="s">
        <v>24</v>
      </c>
      <c r="E18" t="s">
        <v>26</v>
      </c>
      <c r="F18" t="s">
        <v>44</v>
      </c>
    </row>
    <row r="19" spans="1:6" x14ac:dyDescent="0.2">
      <c r="A19" t="s">
        <v>34</v>
      </c>
      <c r="B19">
        <v>2023</v>
      </c>
      <c r="C19" t="s">
        <v>95</v>
      </c>
      <c r="D19" t="s">
        <v>27</v>
      </c>
      <c r="E19" t="s">
        <v>29</v>
      </c>
      <c r="F19" t="s">
        <v>45</v>
      </c>
    </row>
    <row r="20" spans="1:6" x14ac:dyDescent="0.2">
      <c r="A20" t="s">
        <v>34</v>
      </c>
      <c r="B20">
        <v>2023</v>
      </c>
      <c r="C20" t="s">
        <v>95</v>
      </c>
      <c r="D20" t="s">
        <v>30</v>
      </c>
      <c r="E20" t="s">
        <v>32</v>
      </c>
      <c r="F20" t="s">
        <v>46</v>
      </c>
    </row>
    <row r="21" spans="1:6" x14ac:dyDescent="0.2">
      <c r="A21" t="s">
        <v>48</v>
      </c>
      <c r="B21">
        <v>2022</v>
      </c>
      <c r="C21" t="s">
        <v>95</v>
      </c>
      <c r="D21" t="s">
        <v>2</v>
      </c>
      <c r="E21" t="s">
        <v>4</v>
      </c>
      <c r="F21" t="s">
        <v>47</v>
      </c>
    </row>
    <row r="22" spans="1:6" x14ac:dyDescent="0.2">
      <c r="A22" t="s">
        <v>48</v>
      </c>
      <c r="B22">
        <v>2022</v>
      </c>
      <c r="C22" t="s">
        <v>95</v>
      </c>
      <c r="D22" t="s">
        <v>6</v>
      </c>
      <c r="E22" t="s">
        <v>8</v>
      </c>
      <c r="F22" t="s">
        <v>49</v>
      </c>
    </row>
    <row r="23" spans="1:6" x14ac:dyDescent="0.2">
      <c r="A23" t="s">
        <v>48</v>
      </c>
      <c r="B23">
        <v>2022</v>
      </c>
      <c r="C23" t="s">
        <v>95</v>
      </c>
      <c r="D23" t="s">
        <v>36</v>
      </c>
      <c r="E23" t="s">
        <v>11</v>
      </c>
      <c r="F23" t="s">
        <v>50</v>
      </c>
    </row>
    <row r="24" spans="1:6" x14ac:dyDescent="0.2">
      <c r="A24" t="s">
        <v>48</v>
      </c>
      <c r="B24">
        <v>2022</v>
      </c>
      <c r="C24" t="s">
        <v>95</v>
      </c>
      <c r="D24" t="s">
        <v>9</v>
      </c>
      <c r="E24" t="s">
        <v>39</v>
      </c>
      <c r="F24" t="s">
        <v>51</v>
      </c>
    </row>
    <row r="25" spans="1:6" x14ac:dyDescent="0.2">
      <c r="A25" t="s">
        <v>48</v>
      </c>
      <c r="B25">
        <v>2022</v>
      </c>
      <c r="C25" t="s">
        <v>95</v>
      </c>
      <c r="D25" t="s">
        <v>24</v>
      </c>
      <c r="E25" t="s">
        <v>26</v>
      </c>
      <c r="F25" t="s">
        <v>52</v>
      </c>
    </row>
    <row r="26" spans="1:6" x14ac:dyDescent="0.2">
      <c r="A26" t="s">
        <v>48</v>
      </c>
      <c r="B26">
        <v>2022</v>
      </c>
      <c r="C26" t="s">
        <v>95</v>
      </c>
      <c r="D26" t="s">
        <v>30</v>
      </c>
      <c r="E26" t="s">
        <v>32</v>
      </c>
      <c r="F26" t="s">
        <v>53</v>
      </c>
    </row>
    <row r="27" spans="1:6" x14ac:dyDescent="0.2">
      <c r="A27" t="s">
        <v>55</v>
      </c>
      <c r="B27">
        <v>2021</v>
      </c>
      <c r="C27" t="s">
        <v>95</v>
      </c>
      <c r="D27" t="s">
        <v>2</v>
      </c>
      <c r="E27" t="s">
        <v>4</v>
      </c>
      <c r="F27" t="s">
        <v>54</v>
      </c>
    </row>
    <row r="28" spans="1:6" x14ac:dyDescent="0.2">
      <c r="A28" t="s">
        <v>55</v>
      </c>
      <c r="B28">
        <v>2021</v>
      </c>
      <c r="C28" t="s">
        <v>95</v>
      </c>
      <c r="D28" t="s">
        <v>6</v>
      </c>
      <c r="E28" t="s">
        <v>8</v>
      </c>
      <c r="F28" t="s">
        <v>56</v>
      </c>
    </row>
    <row r="29" spans="1:6" x14ac:dyDescent="0.2">
      <c r="A29" t="s">
        <v>55</v>
      </c>
      <c r="B29">
        <v>2021</v>
      </c>
      <c r="C29" t="s">
        <v>95</v>
      </c>
      <c r="D29" t="s">
        <v>36</v>
      </c>
      <c r="E29" t="s">
        <v>11</v>
      </c>
      <c r="F29" t="s">
        <v>57</v>
      </c>
    </row>
    <row r="30" spans="1:6" x14ac:dyDescent="0.2">
      <c r="A30" t="s">
        <v>55</v>
      </c>
      <c r="B30">
        <v>2021</v>
      </c>
      <c r="C30" t="s">
        <v>95</v>
      </c>
      <c r="D30" t="s">
        <v>9</v>
      </c>
      <c r="E30" t="s">
        <v>39</v>
      </c>
      <c r="F30" t="s">
        <v>58</v>
      </c>
    </row>
    <row r="31" spans="1:6" x14ac:dyDescent="0.2">
      <c r="A31" t="s">
        <v>55</v>
      </c>
      <c r="B31">
        <v>2021</v>
      </c>
      <c r="C31" t="s">
        <v>95</v>
      </c>
      <c r="D31" t="s">
        <v>24</v>
      </c>
      <c r="E31" t="s">
        <v>26</v>
      </c>
      <c r="F31" t="s">
        <v>59</v>
      </c>
    </row>
    <row r="32" spans="1:6" x14ac:dyDescent="0.2">
      <c r="A32" t="s">
        <v>55</v>
      </c>
      <c r="B32">
        <v>2021</v>
      </c>
      <c r="C32" t="s">
        <v>95</v>
      </c>
      <c r="D32" t="s">
        <v>60</v>
      </c>
      <c r="E32" t="s">
        <v>29</v>
      </c>
      <c r="F32" t="s">
        <v>61</v>
      </c>
    </row>
    <row r="33" spans="1:6" x14ac:dyDescent="0.2">
      <c r="A33" t="s">
        <v>55</v>
      </c>
      <c r="B33">
        <v>2021</v>
      </c>
      <c r="C33" t="s">
        <v>95</v>
      </c>
      <c r="D33" t="s">
        <v>30</v>
      </c>
      <c r="E33" t="s">
        <v>32</v>
      </c>
      <c r="F33" t="s">
        <v>62</v>
      </c>
    </row>
    <row r="34" spans="1:6" x14ac:dyDescent="0.2">
      <c r="A34" t="s">
        <v>55</v>
      </c>
      <c r="B34">
        <v>2021</v>
      </c>
      <c r="C34" t="s">
        <v>94</v>
      </c>
      <c r="D34" t="s">
        <v>63</v>
      </c>
      <c r="E34" t="s">
        <v>65</v>
      </c>
      <c r="F34" t="s">
        <v>64</v>
      </c>
    </row>
    <row r="35" spans="1:6" x14ac:dyDescent="0.2">
      <c r="A35" t="s">
        <v>55</v>
      </c>
      <c r="B35">
        <v>2021</v>
      </c>
      <c r="C35" t="s">
        <v>94</v>
      </c>
      <c r="D35" t="s">
        <v>66</v>
      </c>
      <c r="E35" t="s">
        <v>65</v>
      </c>
      <c r="F35" t="s">
        <v>67</v>
      </c>
    </row>
    <row r="36" spans="1:6" x14ac:dyDescent="0.2">
      <c r="A36" t="s">
        <v>55</v>
      </c>
      <c r="B36">
        <v>2021</v>
      </c>
      <c r="C36" t="s">
        <v>94</v>
      </c>
      <c r="D36" t="s">
        <v>68</v>
      </c>
      <c r="E36" t="s">
        <v>65</v>
      </c>
      <c r="F36" t="s">
        <v>69</v>
      </c>
    </row>
    <row r="37" spans="1:6" x14ac:dyDescent="0.2">
      <c r="A37" t="s">
        <v>55</v>
      </c>
      <c r="B37">
        <v>2021</v>
      </c>
      <c r="C37" t="s">
        <v>94</v>
      </c>
      <c r="D37" t="s">
        <v>70</v>
      </c>
      <c r="E37" t="s">
        <v>65</v>
      </c>
      <c r="F37" t="s">
        <v>71</v>
      </c>
    </row>
    <row r="38" spans="1:6" x14ac:dyDescent="0.2">
      <c r="A38" t="s">
        <v>55</v>
      </c>
      <c r="B38">
        <v>2021</v>
      </c>
      <c r="C38" t="s">
        <v>94</v>
      </c>
      <c r="D38" t="s">
        <v>72</v>
      </c>
      <c r="E38" t="s">
        <v>65</v>
      </c>
      <c r="F38" t="s">
        <v>73</v>
      </c>
    </row>
    <row r="39" spans="1:6" x14ac:dyDescent="0.2">
      <c r="A39" t="s">
        <v>55</v>
      </c>
      <c r="B39">
        <v>2021</v>
      </c>
      <c r="C39" t="s">
        <v>94</v>
      </c>
      <c r="D39" t="s">
        <v>74</v>
      </c>
      <c r="E39" t="s">
        <v>65</v>
      </c>
      <c r="F39" t="s">
        <v>75</v>
      </c>
    </row>
    <row r="40" spans="1:6" x14ac:dyDescent="0.2">
      <c r="A40" t="s">
        <v>77</v>
      </c>
      <c r="B40">
        <v>2020</v>
      </c>
      <c r="C40" t="s">
        <v>95</v>
      </c>
      <c r="D40" t="s">
        <v>2</v>
      </c>
      <c r="E40" t="s">
        <v>4</v>
      </c>
      <c r="F40" t="s">
        <v>76</v>
      </c>
    </row>
    <row r="41" spans="1:6" x14ac:dyDescent="0.2">
      <c r="A41" t="s">
        <v>77</v>
      </c>
      <c r="B41">
        <v>2020</v>
      </c>
      <c r="C41" t="s">
        <v>95</v>
      </c>
      <c r="D41" t="s">
        <v>6</v>
      </c>
      <c r="E41" t="s">
        <v>8</v>
      </c>
      <c r="F41" t="s">
        <v>78</v>
      </c>
    </row>
    <row r="42" spans="1:6" x14ac:dyDescent="0.2">
      <c r="A42" t="s">
        <v>77</v>
      </c>
      <c r="B42">
        <v>2020</v>
      </c>
      <c r="C42" t="s">
        <v>95</v>
      </c>
      <c r="D42" t="s">
        <v>36</v>
      </c>
      <c r="E42" t="s">
        <v>11</v>
      </c>
      <c r="F42" t="s">
        <v>79</v>
      </c>
    </row>
    <row r="43" spans="1:6" x14ac:dyDescent="0.2">
      <c r="A43" t="s">
        <v>77</v>
      </c>
      <c r="B43">
        <v>2020</v>
      </c>
      <c r="C43" t="s">
        <v>95</v>
      </c>
      <c r="D43" t="s">
        <v>9</v>
      </c>
      <c r="E43" t="s">
        <v>39</v>
      </c>
      <c r="F43" t="s">
        <v>80</v>
      </c>
    </row>
    <row r="44" spans="1:6" x14ac:dyDescent="0.2">
      <c r="A44" t="s">
        <v>77</v>
      </c>
      <c r="B44">
        <v>2020</v>
      </c>
      <c r="C44" t="s">
        <v>95</v>
      </c>
      <c r="D44" t="s">
        <v>24</v>
      </c>
      <c r="E44" t="s">
        <v>26</v>
      </c>
      <c r="F44" t="s">
        <v>81</v>
      </c>
    </row>
    <row r="45" spans="1:6" x14ac:dyDescent="0.2">
      <c r="A45" t="s">
        <v>77</v>
      </c>
      <c r="B45">
        <v>2020</v>
      </c>
      <c r="C45" t="s">
        <v>95</v>
      </c>
      <c r="D45" t="s">
        <v>60</v>
      </c>
      <c r="E45" t="s">
        <v>29</v>
      </c>
      <c r="F45" t="s">
        <v>82</v>
      </c>
    </row>
    <row r="46" spans="1:6" x14ac:dyDescent="0.2">
      <c r="A46" t="s">
        <v>77</v>
      </c>
      <c r="B46">
        <v>2020</v>
      </c>
      <c r="C46" t="s">
        <v>94</v>
      </c>
      <c r="D46" t="s">
        <v>63</v>
      </c>
      <c r="E46" t="s">
        <v>65</v>
      </c>
      <c r="F46" t="s">
        <v>83</v>
      </c>
    </row>
    <row r="47" spans="1:6" x14ac:dyDescent="0.2">
      <c r="A47" t="s">
        <v>77</v>
      </c>
      <c r="B47">
        <v>2020</v>
      </c>
      <c r="C47" t="s">
        <v>94</v>
      </c>
      <c r="D47" t="s">
        <v>66</v>
      </c>
      <c r="E47" t="s">
        <v>65</v>
      </c>
      <c r="F47" t="s">
        <v>84</v>
      </c>
    </row>
    <row r="48" spans="1:6" x14ac:dyDescent="0.2">
      <c r="A48" t="s">
        <v>77</v>
      </c>
      <c r="B48">
        <v>2020</v>
      </c>
      <c r="C48" t="s">
        <v>94</v>
      </c>
      <c r="D48" t="s">
        <v>68</v>
      </c>
      <c r="E48" t="s">
        <v>65</v>
      </c>
      <c r="F48" t="s">
        <v>85</v>
      </c>
    </row>
    <row r="49" spans="1:6" x14ac:dyDescent="0.2">
      <c r="A49" t="s">
        <v>77</v>
      </c>
      <c r="B49">
        <v>2020</v>
      </c>
      <c r="C49" t="s">
        <v>94</v>
      </c>
      <c r="D49" t="s">
        <v>70</v>
      </c>
      <c r="E49" t="s">
        <v>65</v>
      </c>
      <c r="F49" t="s">
        <v>86</v>
      </c>
    </row>
    <row r="50" spans="1:6" x14ac:dyDescent="0.2">
      <c r="A50" t="s">
        <v>77</v>
      </c>
      <c r="B50">
        <v>2020</v>
      </c>
      <c r="C50" t="s">
        <v>94</v>
      </c>
      <c r="D50" t="s">
        <v>72</v>
      </c>
      <c r="E50" t="s">
        <v>65</v>
      </c>
      <c r="F50" t="s">
        <v>87</v>
      </c>
    </row>
    <row r="51" spans="1:6" x14ac:dyDescent="0.2">
      <c r="A51" t="s">
        <v>77</v>
      </c>
      <c r="B51">
        <v>2020</v>
      </c>
      <c r="C51" t="s">
        <v>94</v>
      </c>
      <c r="D51" t="s">
        <v>74</v>
      </c>
      <c r="E51" t="s">
        <v>65</v>
      </c>
      <c r="F51" t="s">
        <v>88</v>
      </c>
    </row>
    <row r="52" spans="1:6" x14ac:dyDescent="0.2">
      <c r="A52" t="s">
        <v>89</v>
      </c>
      <c r="B52">
        <v>2019</v>
      </c>
      <c r="C52" t="s">
        <v>94</v>
      </c>
      <c r="D52" t="s">
        <v>6</v>
      </c>
      <c r="E52" t="s">
        <v>65</v>
      </c>
      <c r="F52" t="s">
        <v>65</v>
      </c>
    </row>
    <row r="53" spans="1:6" x14ac:dyDescent="0.2">
      <c r="A53" t="s">
        <v>89</v>
      </c>
      <c r="B53">
        <v>2019</v>
      </c>
      <c r="C53" t="s">
        <v>94</v>
      </c>
      <c r="D53" t="s">
        <v>63</v>
      </c>
      <c r="E53" t="s">
        <v>65</v>
      </c>
      <c r="F53" t="s">
        <v>65</v>
      </c>
    </row>
    <row r="54" spans="1:6" x14ac:dyDescent="0.2">
      <c r="A54" t="s">
        <v>89</v>
      </c>
      <c r="B54">
        <v>2019</v>
      </c>
      <c r="C54" t="s">
        <v>94</v>
      </c>
      <c r="D54" t="s">
        <v>66</v>
      </c>
      <c r="E54" t="s">
        <v>65</v>
      </c>
      <c r="F54" t="s">
        <v>65</v>
      </c>
    </row>
    <row r="55" spans="1:6" x14ac:dyDescent="0.2">
      <c r="A55" t="s">
        <v>89</v>
      </c>
      <c r="B55">
        <v>2019</v>
      </c>
      <c r="C55" t="s">
        <v>94</v>
      </c>
      <c r="D55" t="s">
        <v>70</v>
      </c>
      <c r="E55" t="s">
        <v>65</v>
      </c>
      <c r="F55" t="s">
        <v>65</v>
      </c>
    </row>
    <row r="56" spans="1:6" x14ac:dyDescent="0.2">
      <c r="A56" t="s">
        <v>89</v>
      </c>
      <c r="B56">
        <v>2019</v>
      </c>
      <c r="C56" t="s">
        <v>94</v>
      </c>
      <c r="D56" t="s">
        <v>72</v>
      </c>
      <c r="E56" t="s">
        <v>65</v>
      </c>
      <c r="F56" t="s">
        <v>65</v>
      </c>
    </row>
    <row r="57" spans="1:6" x14ac:dyDescent="0.2">
      <c r="A57" t="s">
        <v>89</v>
      </c>
      <c r="B57">
        <v>2019</v>
      </c>
      <c r="C57" t="s">
        <v>94</v>
      </c>
      <c r="D57" t="s">
        <v>74</v>
      </c>
      <c r="E57" t="s">
        <v>65</v>
      </c>
      <c r="F57" t="s">
        <v>65</v>
      </c>
    </row>
    <row r="58" spans="1:6" x14ac:dyDescent="0.2">
      <c r="A58" t="s">
        <v>89</v>
      </c>
      <c r="B58">
        <v>2019</v>
      </c>
      <c r="C58" t="s">
        <v>93</v>
      </c>
      <c r="D58" t="s">
        <v>2</v>
      </c>
      <c r="E58" t="s">
        <v>4</v>
      </c>
      <c r="F58" t="s">
        <v>65</v>
      </c>
    </row>
    <row r="59" spans="1:6" x14ac:dyDescent="0.2">
      <c r="A59" t="s">
        <v>89</v>
      </c>
      <c r="B59">
        <v>2019</v>
      </c>
      <c r="C59" t="s">
        <v>93</v>
      </c>
      <c r="D59" t="s">
        <v>36</v>
      </c>
      <c r="E59" t="s">
        <v>11</v>
      </c>
      <c r="F59" t="s">
        <v>65</v>
      </c>
    </row>
  </sheetData>
  <pageMargins left="0.7" right="0.7" top="0.75" bottom="0.75" header="0.3" footer="0.3"/>
  <ignoredErrors>
    <ignoredError sqref="D2:D59 E2:E5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22688-4346-334B-903A-28F9AA65C0A5}">
  <dimension ref="A1:D20"/>
  <sheetViews>
    <sheetView zoomScale="150" zoomScaleNormal="150" workbookViewId="0">
      <selection activeCell="C1" sqref="C1:C1048576"/>
    </sheetView>
  </sheetViews>
  <sheetFormatPr baseColWidth="10" defaultRowHeight="16" x14ac:dyDescent="0.2"/>
  <cols>
    <col min="1" max="1" width="30.33203125" customWidth="1"/>
    <col min="2" max="2" width="53.6640625" bestFit="1" customWidth="1"/>
    <col min="3" max="3" width="61.83203125" customWidth="1"/>
  </cols>
  <sheetData>
    <row r="1" spans="1:4" x14ac:dyDescent="0.2">
      <c r="A1" s="2" t="s">
        <v>0</v>
      </c>
      <c r="B1" s="3" t="s">
        <v>97</v>
      </c>
      <c r="D1" t="s">
        <v>96</v>
      </c>
    </row>
    <row r="2" spans="1:4" x14ac:dyDescent="0.2">
      <c r="A2" s="1" t="s">
        <v>36</v>
      </c>
    </row>
    <row r="3" spans="1:4" x14ac:dyDescent="0.2">
      <c r="A3" s="1" t="s">
        <v>6</v>
      </c>
      <c r="B3" t="s">
        <v>98</v>
      </c>
    </row>
    <row r="4" spans="1:4" x14ac:dyDescent="0.2">
      <c r="A4" s="1" t="s">
        <v>18</v>
      </c>
    </row>
    <row r="5" spans="1:4" x14ac:dyDescent="0.2">
      <c r="A5" s="1" t="s">
        <v>63</v>
      </c>
    </row>
    <row r="6" spans="1:4" x14ac:dyDescent="0.2">
      <c r="A6" s="1" t="s">
        <v>24</v>
      </c>
    </row>
    <row r="7" spans="1:4" x14ac:dyDescent="0.2">
      <c r="A7" s="1" t="s">
        <v>30</v>
      </c>
    </row>
    <row r="8" spans="1:4" x14ac:dyDescent="0.2">
      <c r="A8" s="1" t="s">
        <v>2</v>
      </c>
    </row>
    <row r="9" spans="1:4" x14ac:dyDescent="0.2">
      <c r="A9" s="1" t="s">
        <v>41</v>
      </c>
    </row>
    <row r="10" spans="1:4" x14ac:dyDescent="0.2">
      <c r="A10" s="1" t="s">
        <v>66</v>
      </c>
    </row>
    <row r="11" spans="1:4" x14ac:dyDescent="0.2">
      <c r="A11" s="1" t="s">
        <v>60</v>
      </c>
    </row>
    <row r="12" spans="1:4" x14ac:dyDescent="0.2">
      <c r="A12" s="1" t="s">
        <v>68</v>
      </c>
    </row>
    <row r="13" spans="1:4" x14ac:dyDescent="0.2">
      <c r="A13" s="1" t="s">
        <v>70</v>
      </c>
    </row>
    <row r="14" spans="1:4" x14ac:dyDescent="0.2">
      <c r="A14" s="1" t="s">
        <v>15</v>
      </c>
    </row>
    <row r="15" spans="1:4" x14ac:dyDescent="0.2">
      <c r="A15" s="1" t="s">
        <v>27</v>
      </c>
    </row>
    <row r="16" spans="1:4" x14ac:dyDescent="0.2">
      <c r="A16" s="1" t="s">
        <v>72</v>
      </c>
    </row>
    <row r="17" spans="1:1" x14ac:dyDescent="0.2">
      <c r="A17" s="1" t="s">
        <v>74</v>
      </c>
    </row>
    <row r="18" spans="1:1" x14ac:dyDescent="0.2">
      <c r="A18" s="1" t="s">
        <v>12</v>
      </c>
    </row>
    <row r="19" spans="1:1" x14ac:dyDescent="0.2">
      <c r="A19" s="1" t="s">
        <v>21</v>
      </c>
    </row>
    <row r="20" spans="1:1" x14ac:dyDescent="0.2">
      <c r="A20" s="1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DC514-8960-D945-B6F9-F8842AED50F1}">
  <dimension ref="A1:F7"/>
  <sheetViews>
    <sheetView workbookViewId="0">
      <selection activeCell="C1" sqref="C1:D1048576"/>
    </sheetView>
  </sheetViews>
  <sheetFormatPr baseColWidth="10" defaultRowHeight="16" x14ac:dyDescent="0.2"/>
  <cols>
    <col min="1" max="1" width="69.6640625" bestFit="1" customWidth="1"/>
    <col min="2" max="2" width="5.1640625" bestFit="1" customWidth="1"/>
    <col min="3" max="3" width="43.83203125" customWidth="1"/>
    <col min="4" max="4" width="118" bestFit="1" customWidth="1"/>
  </cols>
  <sheetData>
    <row r="1" spans="1:6" x14ac:dyDescent="0.2">
      <c r="A1" s="3" t="s">
        <v>90</v>
      </c>
      <c r="B1" s="3" t="s">
        <v>91</v>
      </c>
      <c r="E1" t="s">
        <v>101</v>
      </c>
      <c r="F1" t="s">
        <v>102</v>
      </c>
    </row>
    <row r="2" spans="1:6" x14ac:dyDescent="0.2">
      <c r="A2" t="s">
        <v>5</v>
      </c>
      <c r="B2">
        <v>2024</v>
      </c>
    </row>
    <row r="3" spans="1:6" x14ac:dyDescent="0.2">
      <c r="A3" t="s">
        <v>34</v>
      </c>
      <c r="B3">
        <v>2023</v>
      </c>
    </row>
    <row r="4" spans="1:6" x14ac:dyDescent="0.2">
      <c r="A4" t="s">
        <v>48</v>
      </c>
      <c r="B4">
        <v>2022</v>
      </c>
    </row>
    <row r="5" spans="1:6" x14ac:dyDescent="0.2">
      <c r="A5" t="s">
        <v>55</v>
      </c>
      <c r="B5">
        <v>2021</v>
      </c>
    </row>
    <row r="6" spans="1:6" x14ac:dyDescent="0.2">
      <c r="A6" t="s">
        <v>77</v>
      </c>
      <c r="B6">
        <v>2020</v>
      </c>
    </row>
    <row r="7" spans="1:6" x14ac:dyDescent="0.2">
      <c r="A7" t="s">
        <v>89</v>
      </c>
      <c r="B7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Data</vt:lpstr>
      <vt:lpstr>Resources</vt:lpstr>
      <vt:lpstr>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2024-07-19T21:30:07Z</dcterms:created>
  <dcterms:modified xsi:type="dcterms:W3CDTF">2024-07-19T21:59:37Z</dcterms:modified>
</cp:coreProperties>
</file>